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9345" activeTab="0"/>
  </bookViews>
  <sheets>
    <sheet name="BER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<sst xmlns="http://schemas.openxmlformats.org/spreadsheetml/2006/main" count="10" uniqueCount="7">
  <si>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Eb/No</t>
  </si>
  <si>
    <t>同期BPSK</t>
  </si>
  <si>
    <t>同期QPSK</t>
  </si>
  <si>
    <t>同期FSK</t>
  </si>
  <si>
    <t>BER(真数)</t>
  </si>
  <si>
    <t>BER(対数)</t>
  </si>
  <si>
    <t>[dB]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</si>
</sst>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E+00"/>
  </numFmts>
  <fonts count="2">
    <font>
      <sz val="10"/>
      <name val="ＭＳ ゴシック"/>
      <family val="0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BPSK/QPSKのビット誤り率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575"/>
          <c:w val="0.91075"/>
          <c:h val="0.7465"/>
        </c:manualLayout>
      </c:layout>
      <c:scatterChart>
        <c:scatterStyle val="smoothMarker"/>
        <c:varyColors val="0"/>
        <c:ser>
          <c:idx val="0"/>
          <c:order val="0"/>
          <c:tx>
            <c:v>BPSK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BER!$B$4:$B$135</c:f>
              <c:numCache/>
            </c:numRef>
          </c:xVal>
          <c:yVal>
            <c:numRef>
              <c:f>BER!$F$4:$F$135</c:f>
              <c:numCache/>
            </c:numRef>
          </c:yVal>
          <c:smooth val="1"/>
        </c:ser>
        <c:ser>
          <c:idx val="1"/>
          <c:order val="1"/>
          <c:tx>
            <c:v>QPSK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BER!$B$4:$B$135</c:f>
              <c:numCache/>
            </c:numRef>
          </c:xVal>
          <c:yVal>
            <c:numRef>
              <c:f>BER!$G$4:$G$135</c:f>
              <c:numCache/>
            </c:numRef>
          </c:yVal>
          <c:smooth val="1"/>
        </c:ser>
        <c:ser>
          <c:idx val="2"/>
          <c:order val="2"/>
          <c:tx>
            <c:v>FSK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BER!$B$4:$B$135</c:f>
              <c:numCache/>
            </c:numRef>
          </c:xVal>
          <c:yVal>
            <c:numRef>
              <c:f>BER!$H$4:$H$135</c:f>
              <c:numCache/>
            </c:numRef>
          </c:yVal>
          <c:smooth val="1"/>
        </c:ser>
        <c:axId val="38627868"/>
        <c:axId val="12106493"/>
      </c:scatterChart>
      <c:valAx>
        <c:axId val="38627868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Eb/No[dB]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106493"/>
        <c:crossesAt val="-10"/>
        <c:crossBetween val="midCat"/>
        <c:dispUnits/>
        <c:majorUnit val="1"/>
      </c:valAx>
      <c:valAx>
        <c:axId val="12106493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10*log(誤り率)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62786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47625</xdr:rowOff>
    </xdr:from>
    <xdr:to>
      <xdr:col>15</xdr:col>
      <xdr:colOff>590550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410200" y="209550"/>
        <a:ext cx="52387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tabSelected="1" workbookViewId="0" topLeftCell="A1">
      <selection activeCell="J35" sqref="J35"/>
    </sheetView>
  </sheetViews>
  <sheetFormatPr defaultColWidth="9.00390625" defaultRowHeight="12.75"/>
  <cols>
    <col min="1" max="1" width="1.75390625" style="0" customWidth="1"/>
    <col min="2" max="2" width="6.75390625" style="0" bestFit="1" customWidth="1"/>
    <col min="3" max="5" width="10.75390625" style="0" bestFit="1" customWidth="1"/>
    <col min="6" max="7" width="9.75390625" style="0" bestFit="1" customWidth="1"/>
    <col min="8" max="8" width="8.75390625" style="0" bestFit="1" customWidth="1"/>
  </cols>
  <sheetData>
    <row r="1" ht="12.75" thickBot="1"/>
    <row r="2" spans="2:8" ht="12.75" thickTop="1">
      <c r="B2" s="15" t="s">
        <v>0</v>
      </c>
      <c r="C2" s="1" t="s">
        <v>4</v>
      </c>
      <c r="D2" s="1"/>
      <c r="E2" s="1"/>
      <c r="F2" s="1" t="s">
        <v>5</v>
      </c>
      <c r="G2" s="1"/>
      <c r="H2" s="2"/>
    </row>
    <row r="3" spans="2:8" ht="12.75" thickBot="1">
      <c r="B3" s="16" t="s">
        <v>6</v>
      </c>
      <c r="C3" s="17" t="s">
        <v>1</v>
      </c>
      <c r="D3" s="17" t="s">
        <v>2</v>
      </c>
      <c r="E3" s="17" t="s">
        <v>3</v>
      </c>
      <c r="F3" s="17" t="s">
        <v>1</v>
      </c>
      <c r="G3" s="17" t="s">
        <v>2</v>
      </c>
      <c r="H3" s="18" t="s">
        <v>3</v>
      </c>
    </row>
    <row r="4" spans="2:8" ht="12">
      <c r="B4" s="5">
        <v>0</v>
      </c>
      <c r="C4" s="12">
        <f>1/2*ERFC(SQRT(10^(B4/10)))</f>
        <v>0.07864963241272249</v>
      </c>
      <c r="D4" s="12">
        <f>ERFC(SQRT(10^(B4/10)))-1/4*ERFC(SQRT(10^(B4/10)))^2</f>
        <v>0.15111350014678862</v>
      </c>
      <c r="E4" s="12">
        <f>1/2*ERFC(SQRT(10^(B4/10)/2))</f>
        <v>0.15865540654881477</v>
      </c>
      <c r="F4" s="6">
        <f>LOG(C4)</f>
        <v>-1.1043033028118234</v>
      </c>
      <c r="G4" s="6">
        <f aca="true" t="shared" si="0" ref="G4:H67">LOG(D4)</f>
        <v>-0.8206967350166868</v>
      </c>
      <c r="H4" s="7">
        <f t="shared" si="0"/>
        <v>-0.7995451237255066</v>
      </c>
    </row>
    <row r="5" spans="2:8" ht="12">
      <c r="B5" s="3">
        <f>B4+0.1</f>
        <v>0.1</v>
      </c>
      <c r="C5" s="13">
        <f>1/2*ERFC(SQRT(10^(B5/10)))</f>
        <v>0.07627398954588294</v>
      </c>
      <c r="D5" s="13">
        <f>ERFC(SQRT(10^(B5/10)))-1/4*ERFC(SQRT(10^(B5/10)))^2</f>
        <v>0.14673025761052041</v>
      </c>
      <c r="E5" s="13">
        <f>1/2*ERFC(SQRT(10^(B5/10)/2))</f>
        <v>0.15586971402680327</v>
      </c>
      <c r="F5" s="8">
        <f aca="true" t="shared" si="1" ref="F5:F68">LOG(C5)</f>
        <v>-1.1176235370458178</v>
      </c>
      <c r="G5" s="8">
        <f t="shared" si="0"/>
        <v>-0.8334803199787902</v>
      </c>
      <c r="H5" s="9">
        <f t="shared" si="0"/>
        <v>-0.8072382613909735</v>
      </c>
    </row>
    <row r="6" spans="2:8" ht="12">
      <c r="B6" s="3">
        <f aca="true" t="shared" si="2" ref="B6:B69">B5+0.1</f>
        <v>0.2</v>
      </c>
      <c r="C6" s="13">
        <f>1/2*ERFC(SQRT(10^(B6/10)))</f>
        <v>0.07392681348438002</v>
      </c>
      <c r="D6" s="13">
        <f>ERFC(SQRT(10^(B6/10)))-1/4*ERFC(SQRT(10^(B6/10)))^2</f>
        <v>0.1423884532168057</v>
      </c>
      <c r="E6" s="13">
        <f>1/2*ERFC(SQRT(10^(B6/10)/2))</f>
        <v>0.1530848057008357</v>
      </c>
      <c r="F6" s="8">
        <f t="shared" si="1"/>
        <v>-1.1311980130771357</v>
      </c>
      <c r="G6" s="8">
        <f t="shared" si="0"/>
        <v>-0.846525227746561</v>
      </c>
      <c r="H6" s="9">
        <f t="shared" si="0"/>
        <v>-0.8150679126835266</v>
      </c>
    </row>
    <row r="7" spans="2:8" ht="12">
      <c r="B7" s="3">
        <f t="shared" si="2"/>
        <v>0.30000000000000004</v>
      </c>
      <c r="C7" s="13">
        <f>1/2*ERFC(SQRT(10^(B7/10)))</f>
        <v>0.07160901002348152</v>
      </c>
      <c r="D7" s="13">
        <f>ERFC(SQRT(10^(B7/10)))-1/4*ERFC(SQRT(10^(B7/10)))^2</f>
        <v>0.13809016973041996</v>
      </c>
      <c r="E7" s="13">
        <f>1/2*ERFC(SQRT(10^(B7/10)/2))</f>
        <v>0.15030137599480808</v>
      </c>
      <c r="F7" s="8">
        <f t="shared" si="1"/>
        <v>-1.1450323302438539</v>
      </c>
      <c r="G7" s="8">
        <f t="shared" si="0"/>
        <v>-0.8598372365827606</v>
      </c>
      <c r="H7" s="9">
        <f t="shared" si="0"/>
        <v>-0.8230370434701987</v>
      </c>
    </row>
    <row r="8" spans="2:8" ht="12">
      <c r="B8" s="3">
        <f t="shared" si="2"/>
        <v>0.4</v>
      </c>
      <c r="C8" s="13">
        <f>1/2*ERFC(SQRT(10^(B8/10)))</f>
        <v>0.06932151036035716</v>
      </c>
      <c r="D8" s="13">
        <f>ERFC(SQRT(10^(B8/10)))-1/4*ERFC(SQRT(10^(B8/10)))^2</f>
        <v>0.13383754892207322</v>
      </c>
      <c r="E8" s="13">
        <f>1/2*ERFC(SQRT(10^(B8/10)/2))</f>
        <v>0.14752027227549241</v>
      </c>
      <c r="F8" s="8">
        <f t="shared" si="1"/>
        <v>-1.1591319835515568</v>
      </c>
      <c r="G8" s="8">
        <f t="shared" si="0"/>
        <v>-0.8734220255675216</v>
      </c>
      <c r="H8" s="9">
        <f t="shared" si="0"/>
        <v>-0.8311482947202534</v>
      </c>
    </row>
    <row r="9" spans="2:8" ht="12">
      <c r="B9" s="3">
        <f t="shared" si="2"/>
        <v>0.5</v>
      </c>
      <c r="C9" s="13">
        <f>1/2*ERFC(SQRT(10^(B9/10)))</f>
        <v>0.06706522635629453</v>
      </c>
      <c r="D9" s="13">
        <f>ERFC(SQRT(10^(B9/10)))-1/4*ERFC(SQRT(10^(B9/10)))^2</f>
        <v>0.12963270812636804</v>
      </c>
      <c r="E9" s="13">
        <f>1/2*ERFC(SQRT(10^(B9/10)/2))</f>
        <v>0.14474222577749463</v>
      </c>
      <c r="F9" s="8">
        <f t="shared" si="1"/>
        <v>-1.1735026052576967</v>
      </c>
      <c r="G9" s="8">
        <f t="shared" si="0"/>
        <v>-0.8872854061306227</v>
      </c>
      <c r="H9" s="9">
        <f t="shared" si="0"/>
        <v>-0.8394047532834658</v>
      </c>
    </row>
    <row r="10" spans="2:8" ht="12">
      <c r="B10" s="3">
        <f t="shared" si="2"/>
        <v>0.6</v>
      </c>
      <c r="C10" s="13">
        <f>1/2*ERFC(SQRT(10^(B10/10)))</f>
        <v>0.06484101627289718</v>
      </c>
      <c r="D10" s="13">
        <f>ERFC(SQRT(10^(B10/10)))-1/4*ERFC(SQRT(10^(B10/10)))^2</f>
        <v>0.12547767515449224</v>
      </c>
      <c r="E10" s="13">
        <f>1/2*ERFC(SQRT(10^(B10/10)/2))</f>
        <v>0.1419681124064558</v>
      </c>
      <c r="F10" s="8">
        <f t="shared" si="1"/>
        <v>-1.188150186941158</v>
      </c>
      <c r="G10" s="8">
        <f t="shared" si="0"/>
        <v>-0.9014335364910983</v>
      </c>
      <c r="H10" s="9">
        <f t="shared" si="0"/>
        <v>-0.8478091919625442</v>
      </c>
    </row>
    <row r="11" spans="2:8" ht="12">
      <c r="B11" s="3">
        <f t="shared" si="2"/>
        <v>0.7</v>
      </c>
      <c r="C11" s="13">
        <f>1/2*ERFC(SQRT(10^(B11/10)))</f>
        <v>0.06264975618812901</v>
      </c>
      <c r="D11" s="13">
        <f>ERFC(SQRT(10^(B11/10)))-1/4*ERFC(SQRT(10^(B11/10)))^2</f>
        <v>0.12137452042582601</v>
      </c>
      <c r="E11" s="13">
        <f>1/2*ERFC(SQRT(10^(B11/10)/2))</f>
        <v>0.1391986980709532</v>
      </c>
      <c r="F11" s="8">
        <f t="shared" si="1"/>
        <v>-1.20308061479523</v>
      </c>
      <c r="G11" s="8">
        <f t="shared" si="0"/>
        <v>-0.9158724730619316</v>
      </c>
      <c r="H11" s="9">
        <f t="shared" si="0"/>
        <v>-0.8563648266740561</v>
      </c>
    </row>
    <row r="12" spans="2:8" ht="12">
      <c r="B12" s="3">
        <f t="shared" si="2"/>
        <v>0.7999999999999999</v>
      </c>
      <c r="C12" s="13">
        <f>1/2*ERFC(SQRT(10^(B12/10)))</f>
        <v>0.060492286781898885</v>
      </c>
      <c r="D12" s="13">
        <f>ERFC(SQRT(10^(B12/10)))-1/4*ERFC(SQRT(10^(B12/10)))^2</f>
        <v>0.11732525680369427</v>
      </c>
      <c r="E12" s="13">
        <f>1/2*ERFC(SQRT(10^(B12/10)/2))</f>
        <v>0.1364348864939704</v>
      </c>
      <c r="F12" s="8">
        <f t="shared" si="1"/>
        <v>-1.2182999976055926</v>
      </c>
      <c r="G12" s="8">
        <f t="shared" si="0"/>
        <v>-0.9306084865226247</v>
      </c>
      <c r="H12" s="9">
        <f t="shared" si="0"/>
        <v>-0.8650745660827869</v>
      </c>
    </row>
    <row r="13" spans="2:8" ht="12">
      <c r="B13" s="3">
        <f t="shared" si="2"/>
        <v>0.8999999999999999</v>
      </c>
      <c r="C13" s="13">
        <f>1/2*ERFC(SQRT(10^(B13/10)))</f>
        <v>0.058369433938275206</v>
      </c>
      <c r="D13" s="13">
        <f>ERFC(SQRT(10^(B13/10)))-1/4*ERFC(SQRT(10^(B13/10)))^2</f>
        <v>0.11333187705827574</v>
      </c>
      <c r="E13" s="13">
        <f>1/2*ERFC(SQRT(10^(B13/10)/2))</f>
        <v>0.13367747582227496</v>
      </c>
      <c r="F13" s="8">
        <f t="shared" si="1"/>
        <v>-1.233814518419762</v>
      </c>
      <c r="G13" s="8">
        <f t="shared" si="0"/>
        <v>-0.9456479181740398</v>
      </c>
      <c r="H13" s="9">
        <f t="shared" si="0"/>
        <v>-0.8739417636443416</v>
      </c>
    </row>
    <row r="14" spans="2:8" ht="12">
      <c r="B14" s="3">
        <f t="shared" si="2"/>
        <v>0.9999999999999999</v>
      </c>
      <c r="C14" s="13">
        <f>1/2*ERFC(SQRT(10^(B14/10)))</f>
        <v>0.05628196928728968</v>
      </c>
      <c r="D14" s="13">
        <f>ERFC(SQRT(10^(B14/10)))-1/4*ERFC(SQRT(10^(B14/10)))^2</f>
        <v>0.10939627850772395</v>
      </c>
      <c r="E14" s="13">
        <f>1/2*ERFC(SQRT(10^(B14/10)/2))</f>
        <v>0.1309273964811195</v>
      </c>
      <c r="F14" s="8">
        <f t="shared" si="1"/>
        <v>-1.249630715152705</v>
      </c>
      <c r="G14" s="8">
        <f t="shared" si="0"/>
        <v>-0.9609974517781853</v>
      </c>
      <c r="H14" s="9">
        <f t="shared" si="0"/>
        <v>-0.8829694680737862</v>
      </c>
    </row>
    <row r="15" spans="2:8" ht="12">
      <c r="B15" s="3">
        <f t="shared" si="2"/>
        <v>1.0999999999999999</v>
      </c>
      <c r="C15" s="13">
        <f>1/2*ERFC(SQRT(10^(B15/10)))</f>
        <v>0.05423066726799669</v>
      </c>
      <c r="D15" s="13">
        <f>ERFC(SQRT(10^(B15/10)))-1/4*ERFC(SQRT(10^(B15/10)))^2</f>
        <v>0.1055203692636612</v>
      </c>
      <c r="E15" s="13">
        <f>1/2*ERFC(SQRT(10^(B15/10)/2))</f>
        <v>0.12818547607434894</v>
      </c>
      <c r="F15" s="8">
        <f t="shared" si="1"/>
        <v>-1.2657550518613165</v>
      </c>
      <c r="G15" s="8">
        <f t="shared" si="0"/>
        <v>-0.9766636976655404</v>
      </c>
      <c r="H15" s="9">
        <f t="shared" si="0"/>
        <v>-0.8921611793265142</v>
      </c>
    </row>
    <row r="16" spans="2:8" ht="12">
      <c r="B16" s="3">
        <f t="shared" si="2"/>
        <v>1.2</v>
      </c>
      <c r="C16" s="13">
        <f>1/2*ERFC(SQRT(10^(B16/10)))</f>
        <v>0.052216261862277624</v>
      </c>
      <c r="D16" s="13">
        <f>ERFC(SQRT(10^(B16/10)))-1/4*ERFC(SQRT(10^(B16/10)))^2</f>
        <v>0.1017059857216853</v>
      </c>
      <c r="E16" s="13">
        <f>1/2*ERFC(SQRT(10^(B16/10)/2))</f>
        <v>0.125452670219952</v>
      </c>
      <c r="F16" s="8">
        <f t="shared" si="1"/>
        <v>-1.2821942223387186</v>
      </c>
      <c r="G16" s="8">
        <f t="shared" si="0"/>
        <v>-0.9926534867095046</v>
      </c>
      <c r="H16" s="9">
        <f t="shared" si="0"/>
        <v>-0.9015200904318815</v>
      </c>
    </row>
    <row r="17" spans="2:8" ht="12">
      <c r="B17" s="3">
        <f t="shared" si="2"/>
        <v>1.3</v>
      </c>
      <c r="C17" s="13">
        <f>1/2*ERFC(SQRT(10^(B17/10)))</f>
        <v>0.05023946303397481</v>
      </c>
      <c r="D17" s="13">
        <f>ERFC(SQRT(10^(B17/10)))-1/4*ERFC(SQRT(10^(B17/10)))^2</f>
        <v>0.0979549224220075</v>
      </c>
      <c r="E17" s="13">
        <f>1/2*ERFC(SQRT(10^(B17/10)/2))</f>
        <v>0.12272983280548055</v>
      </c>
      <c r="F17" s="8">
        <f t="shared" si="1"/>
        <v>-1.2989550110429133</v>
      </c>
      <c r="G17" s="8">
        <f t="shared" si="0"/>
        <v>-1.0089737349933818</v>
      </c>
      <c r="H17" s="9">
        <f t="shared" si="0"/>
        <v>-0.9110498574197594</v>
      </c>
    </row>
    <row r="18" spans="2:8" ht="12">
      <c r="B18" s="3">
        <f t="shared" si="2"/>
        <v>1.4000000000000001</v>
      </c>
      <c r="C18" s="13">
        <f>1/2*ERFC(SQRT(10^(B18/10)))</f>
        <v>0.04830092371899558</v>
      </c>
      <c r="D18" s="13">
        <f>ERFC(SQRT(10^(B18/10)))-1/4*ERFC(SQRT(10^(B18/10)))^2</f>
        <v>0.09426886820588293</v>
      </c>
      <c r="E18" s="13">
        <f>1/2*ERFC(SQRT(10^(B18/10)/2))</f>
        <v>0.12001791677117996</v>
      </c>
      <c r="F18" s="8">
        <f t="shared" si="1"/>
        <v>-1.3160445636123266</v>
      </c>
      <c r="G18" s="8">
        <f t="shared" si="0"/>
        <v>-1.0256317070364336</v>
      </c>
      <c r="H18" s="9">
        <f t="shared" si="0"/>
        <v>-0.920753915835487</v>
      </c>
    </row>
    <row r="19" spans="2:8" ht="12">
      <c r="B19" s="3">
        <f t="shared" si="2"/>
        <v>1.5000000000000002</v>
      </c>
      <c r="C19" s="13">
        <f>1/2*ERFC(SQRT(10^(B19/10)))</f>
        <v>0.04640128688057593</v>
      </c>
      <c r="D19" s="13">
        <f>ERFC(SQRT(10^(B19/10)))-1/4*ERFC(SQRT(10^(B19/10)))^2</f>
        <v>0.09064949433697836</v>
      </c>
      <c r="E19" s="13">
        <f>1/2*ERFC(SQRT(10^(B19/10)/2))</f>
        <v>0.11731787658474996</v>
      </c>
      <c r="F19" s="8">
        <f t="shared" si="1"/>
        <v>-1.3334699746739351</v>
      </c>
      <c r="G19" s="8">
        <f t="shared" si="0"/>
        <v>-1.0426346141528355</v>
      </c>
      <c r="H19" s="9">
        <f t="shared" si="0"/>
        <v>-0.9306358062086307</v>
      </c>
    </row>
    <row r="20" spans="2:8" ht="12">
      <c r="B20" s="3">
        <f t="shared" si="2"/>
        <v>1.6000000000000003</v>
      </c>
      <c r="C20" s="13">
        <f>1/2*ERFC(SQRT(10^(B20/10)))</f>
        <v>0.04454114934621689</v>
      </c>
      <c r="D20" s="13">
        <f>ERFC(SQRT(10^(B20/10)))-1/4*ERFC(SQRT(10^(B20/10)))^2</f>
        <v>0.08709838470735179</v>
      </c>
      <c r="E20" s="13">
        <f>1/2*ERFC(SQRT(10^(B20/10)/2))</f>
        <v>0.11463060801840974</v>
      </c>
      <c r="F20" s="8">
        <f t="shared" si="1"/>
        <v>-1.3512385805601843</v>
      </c>
      <c r="G20" s="8">
        <f t="shared" si="0"/>
        <v>-1.059989899173608</v>
      </c>
      <c r="H20" s="9">
        <f t="shared" si="0"/>
        <v>-0.9406994040209617</v>
      </c>
    </row>
    <row r="21" spans="2:8" ht="12">
      <c r="B21" s="3">
        <f t="shared" si="2"/>
        <v>1.7000000000000004</v>
      </c>
      <c r="C21" s="13">
        <f>1/2*ERFC(SQRT(10^(B21/10)))</f>
        <v>0.042721075465852576</v>
      </c>
      <c r="D21" s="13">
        <f>ERFC(SQRT(10^(B21/10)))-1/4*ERFC(SQRT(10^(B21/10)))^2</f>
        <v>0.08361706064274609</v>
      </c>
      <c r="E21" s="13">
        <f>1/2*ERFC(SQRT(10^(B21/10)/2))</f>
        <v>0.11195711088218463</v>
      </c>
      <c r="F21" s="8">
        <f t="shared" si="1"/>
        <v>-1.3693578228566963</v>
      </c>
      <c r="G21" s="8">
        <f t="shared" si="0"/>
        <v>-1.0777051030983573</v>
      </c>
      <c r="H21" s="9">
        <f t="shared" si="0"/>
        <v>-0.9509483172808496</v>
      </c>
    </row>
    <row r="22" spans="2:8" ht="12">
      <c r="B22" s="3">
        <f t="shared" si="2"/>
        <v>1.8000000000000005</v>
      </c>
      <c r="C22" s="13">
        <f>1/2*ERFC(SQRT(10^(B22/10)))</f>
        <v>0.04094156861964787</v>
      </c>
      <c r="D22" s="13">
        <f>ERFC(SQRT(10^(B22/10)))-1/4*ERFC(SQRT(10^(B22/10)))^2</f>
        <v>0.08020692519825841</v>
      </c>
      <c r="E22" s="13">
        <f>1/2*ERFC(SQRT(10^(B22/10)/2))</f>
        <v>0.1092982978160475</v>
      </c>
      <c r="F22" s="8">
        <f t="shared" si="1"/>
        <v>-1.387835521961577</v>
      </c>
      <c r="G22" s="8">
        <f t="shared" si="0"/>
        <v>-1.0957881323948082</v>
      </c>
      <c r="H22" s="9">
        <f t="shared" si="0"/>
        <v>-0.9613866015896766</v>
      </c>
    </row>
    <row r="23" spans="2:8" ht="12">
      <c r="B23" s="3">
        <f t="shared" si="2"/>
        <v>1.9000000000000006</v>
      </c>
      <c r="C23" s="13">
        <f>1/2*ERFC(SQRT(10^(B23/10)))</f>
        <v>0.039203111601943896</v>
      </c>
      <c r="D23" s="13">
        <f>ERFC(SQRT(10^(B23/10)))-1/4*ERFC(SQRT(10^(B23/10)))^2</f>
        <v>0.07686933924461332</v>
      </c>
      <c r="E23" s="13">
        <f>1/2*ERFC(SQRT(10^(B23/10)/2))</f>
        <v>0.10665516237930817</v>
      </c>
      <c r="F23" s="8">
        <f t="shared" si="1"/>
        <v>-1.406679461093741</v>
      </c>
      <c r="G23" s="8">
        <f t="shared" si="0"/>
        <v>-1.1142468520340454</v>
      </c>
      <c r="H23" s="9">
        <f t="shared" si="0"/>
        <v>-0.9720181187556955</v>
      </c>
    </row>
    <row r="24" spans="2:8" ht="12">
      <c r="B24" s="3">
        <f t="shared" si="2"/>
        <v>2.0000000000000004</v>
      </c>
      <c r="C24" s="13">
        <f>1/2*ERFC(SQRT(10^(B24/10)))</f>
        <v>0.03750613545300063</v>
      </c>
      <c r="D24" s="13">
        <f>ERFC(SQRT(10^(B24/10)))-1/4*ERFC(SQRT(10^(B24/10)))^2</f>
        <v>0.07360556070938243</v>
      </c>
      <c r="E24" s="13">
        <f>1/2*ERFC(SQRT(10^(B24/10)/2))</f>
        <v>0.10402869688916738</v>
      </c>
      <c r="F24" s="8">
        <f t="shared" si="1"/>
        <v>-1.4258976822609186</v>
      </c>
      <c r="G24" s="8">
        <f t="shared" si="0"/>
        <v>-1.1330893746003405</v>
      </c>
      <c r="H24" s="9">
        <f t="shared" si="0"/>
        <v>-0.9828468416485735</v>
      </c>
    </row>
    <row r="25" spans="2:8" ht="12">
      <c r="B25" s="3">
        <f t="shared" si="2"/>
        <v>2.1000000000000005</v>
      </c>
      <c r="C25" s="13">
        <f>1/2*ERFC(SQRT(10^(B25/10)))</f>
        <v>0.035851025718177054</v>
      </c>
      <c r="D25" s="13">
        <f>ERFC(SQRT(10^(B25/10)))-1/4*ERFC(SQRT(10^(B25/10)))^2</f>
        <v>0.07041675539130872</v>
      </c>
      <c r="E25" s="13">
        <f>1/2*ERFC(SQRT(10^(B25/10)/2))</f>
        <v>0.10141983927568232</v>
      </c>
      <c r="F25" s="8">
        <f t="shared" si="1"/>
        <v>-1.4454984144070113</v>
      </c>
      <c r="G25" s="8">
        <f t="shared" si="0"/>
        <v>-1.1523239898894377</v>
      </c>
      <c r="H25" s="9">
        <f t="shared" si="0"/>
        <v>-0.993877082032472</v>
      </c>
    </row>
    <row r="26" spans="2:8" ht="12">
      <c r="B26" s="3">
        <f t="shared" si="2"/>
        <v>2.2000000000000006</v>
      </c>
      <c r="C26" s="13">
        <f>1/2*ERFC(SQRT(10^(B26/10)))</f>
        <v>0.03423812564349421</v>
      </c>
      <c r="D26" s="13">
        <f>ERFC(SQRT(10^(B26/10)))-1/4*ERFC(SQRT(10^(B26/10)))^2</f>
        <v>0.06730400203940873</v>
      </c>
      <c r="E26" s="13">
        <f>1/2*ERFC(SQRT(10^(B26/10)/2))</f>
        <v>0.0988295945509634</v>
      </c>
      <c r="F26" s="8">
        <f t="shared" si="1"/>
        <v>-1.4654900186727144</v>
      </c>
      <c r="G26" s="8">
        <f t="shared" si="0"/>
        <v>-1.171959110932694</v>
      </c>
      <c r="H26" s="9">
        <f t="shared" si="0"/>
        <v>-1.005112986327293</v>
      </c>
    </row>
    <row r="27" spans="2:8" ht="12">
      <c r="B27" s="3">
        <f t="shared" si="2"/>
        <v>2.3000000000000007</v>
      </c>
      <c r="C27" s="13">
        <f>1/2*ERFC(SQRT(10^(B27/10)))</f>
        <v>0.032667715261703034</v>
      </c>
      <c r="D27" s="13">
        <f>ERFC(SQRT(10^(B27/10)))-1/4*ERFC(SQRT(10^(B27/10)))^2</f>
        <v>0.06426825090298637</v>
      </c>
      <c r="E27" s="13">
        <f>1/2*ERFC(SQRT(10^(B27/10)/2))</f>
        <v>0.09625896425447378</v>
      </c>
      <c r="F27" s="8">
        <f t="shared" si="1"/>
        <v>-1.4858812384640325</v>
      </c>
      <c r="G27" s="8">
        <f t="shared" si="0"/>
        <v>-1.1920035195001808</v>
      </c>
      <c r="H27" s="9">
        <f t="shared" si="0"/>
        <v>-1.016558815637953</v>
      </c>
    </row>
    <row r="28" spans="2:8" ht="12">
      <c r="B28" s="3">
        <f t="shared" si="2"/>
        <v>2.400000000000001</v>
      </c>
      <c r="C28" s="13">
        <f>1/2*ERFC(SQRT(10^(B28/10)))</f>
        <v>0.031140040904606703</v>
      </c>
      <c r="D28" s="13">
        <f>ERFC(SQRT(10^(B28/10)))-1/4*ERFC(SQRT(10^(B28/10)))^2</f>
        <v>0.061310379661672826</v>
      </c>
      <c r="E28" s="13">
        <f>1/2*ERFC(SQRT(10^(B28/10)/2))</f>
        <v>0.09370889962643458</v>
      </c>
      <c r="F28" s="8">
        <f t="shared" si="1"/>
        <v>-1.506680821291556</v>
      </c>
      <c r="G28" s="8">
        <f t="shared" si="0"/>
        <v>-1.2124659945160707</v>
      </c>
      <c r="H28" s="9">
        <f t="shared" si="0"/>
        <v>-1.0282191617791212</v>
      </c>
    </row>
    <row r="29" spans="2:8" ht="12">
      <c r="B29" s="3">
        <f t="shared" si="2"/>
        <v>2.500000000000001</v>
      </c>
      <c r="C29" s="13">
        <f>1/2*ERFC(SQRT(10^(B29/10)))</f>
        <v>0.02965529240634801</v>
      </c>
      <c r="D29" s="13">
        <f>ERFC(SQRT(10^(B29/10)))-1/4*ERFC(SQRT(10^(B29/10)))^2</f>
        <v>0.05843114844499002</v>
      </c>
      <c r="E29" s="13">
        <f>1/2*ERFC(SQRT(10^(B29/10)/2))</f>
        <v>0.09118042434694124</v>
      </c>
      <c r="F29" s="8">
        <f t="shared" si="1"/>
        <v>-1.5278977893903045</v>
      </c>
      <c r="G29" s="8">
        <f t="shared" si="0"/>
        <v>-1.2333555776907528</v>
      </c>
      <c r="H29" s="9">
        <f t="shared" si="0"/>
        <v>-1.0400983909550023</v>
      </c>
    </row>
    <row r="30" spans="2:8" ht="12">
      <c r="B30" s="3">
        <f t="shared" si="2"/>
        <v>2.600000000000001</v>
      </c>
      <c r="C30" s="13">
        <f>1/2*ERFC(SQRT(10^(B30/10)))</f>
        <v>0.028213607798926676</v>
      </c>
      <c r="D30" s="13">
        <f>ERFC(SQRT(10^(B30/10)))-1/4*ERFC(SQRT(10^(B30/10)))^2</f>
        <v>0.0556312079328217</v>
      </c>
      <c r="E30" s="13">
        <f>1/2*ERFC(SQRT(10^(B30/10)/2))</f>
        <v>0.08867448608360257</v>
      </c>
      <c r="F30" s="8">
        <f t="shared" si="1"/>
        <v>-1.54954137513561</v>
      </c>
      <c r="G30" s="8">
        <f t="shared" si="0"/>
        <v>-1.254681510023875</v>
      </c>
      <c r="H30" s="9">
        <f t="shared" si="0"/>
        <v>-1.0522013198191131</v>
      </c>
    </row>
    <row r="31" spans="2:8" ht="12">
      <c r="B31" s="3">
        <f t="shared" si="2"/>
        <v>2.700000000000001</v>
      </c>
      <c r="C31" s="13">
        <f>1/2*ERFC(SQRT(10^(B31/10)))</f>
        <v>0.02681507240594294</v>
      </c>
      <c r="D31" s="13">
        <f>ERFC(SQRT(10^(B31/10)))-1/4*ERFC(SQRT(10^(B31/10)))^2</f>
        <v>0.05291109670374992</v>
      </c>
      <c r="E31" s="13">
        <f>1/2*ERFC(SQRT(10^(B31/10)/2))</f>
        <v>0.08619208830071562</v>
      </c>
      <c r="F31" s="8">
        <f t="shared" si="1"/>
        <v>-1.5716210260192416</v>
      </c>
      <c r="G31" s="8">
        <f t="shared" si="0"/>
        <v>-1.276453236626123</v>
      </c>
      <c r="H31" s="9">
        <f t="shared" si="0"/>
        <v>-1.064532596878709</v>
      </c>
    </row>
    <row r="32" spans="2:8" ht="12">
      <c r="B32" s="3">
        <f t="shared" si="2"/>
        <v>2.800000000000001</v>
      </c>
      <c r="C32" s="13">
        <f>1/2*ERFC(SQRT(10^(B32/10)))</f>
        <v>0.025459720954259524</v>
      </c>
      <c r="D32" s="13">
        <f>ERFC(SQRT(10^(B32/10)))-1/4*ERFC(SQRT(10^(B32/10)))^2</f>
        <v>0.050271244517450284</v>
      </c>
      <c r="E32" s="13">
        <f>1/2*ERFC(SQRT(10^(B32/10)/2))</f>
        <v>0.08373420933957121</v>
      </c>
      <c r="F32" s="8">
        <f t="shared" si="1"/>
        <v>-1.594146360646598</v>
      </c>
      <c r="G32" s="8">
        <f t="shared" si="0"/>
        <v>-1.2986803632228683</v>
      </c>
      <c r="H32" s="9">
        <f t="shared" si="0"/>
        <v>-1.0770970761510983</v>
      </c>
    </row>
    <row r="33" spans="2:8" ht="12">
      <c r="B33" s="3">
        <f t="shared" si="2"/>
        <v>2.9000000000000012</v>
      </c>
      <c r="C33" s="13">
        <f>1/2*ERFC(SQRT(10^(B33/10)))</f>
        <v>0.024147524884072347</v>
      </c>
      <c r="D33" s="13">
        <f>ERFC(SQRT(10^(B33/10)))-1/4*ERFC(SQRT(10^(B33/10)))^2</f>
        <v>0.0477119468101178</v>
      </c>
      <c r="E33" s="13">
        <f>1/2*ERFC(SQRT(10^(B33/10)/2))</f>
        <v>0.081301834780169</v>
      </c>
      <c r="F33" s="8">
        <f t="shared" si="1"/>
        <v>-1.6171273777189936</v>
      </c>
      <c r="G33" s="8">
        <f t="shared" si="0"/>
        <v>-1.321372862383815</v>
      </c>
      <c r="H33" s="9">
        <f t="shared" si="0"/>
        <v>-1.0898996533492094</v>
      </c>
    </row>
    <row r="34" spans="2:8" ht="12">
      <c r="B34" s="3">
        <f t="shared" si="2"/>
        <v>3.0000000000000013</v>
      </c>
      <c r="C34" s="13">
        <f>1/2*ERFC(SQRT(10^(B34/10)))</f>
        <v>0.022878410937587912</v>
      </c>
      <c r="D34" s="13">
        <f>ERFC(SQRT(10^(B34/10)))-1/4*ERFC(SQRT(10^(B34/10)))^2</f>
        <v>0.04523340018814668</v>
      </c>
      <c r="E34" s="13">
        <f>1/2*ERFC(SQRT(10^(B34/10)/2))</f>
        <v>0.07889590147253911</v>
      </c>
      <c r="F34" s="8">
        <f t="shared" si="1"/>
        <v>-1.6405741435592247</v>
      </c>
      <c r="G34" s="8">
        <f t="shared" si="0"/>
        <v>-1.3445407651736674</v>
      </c>
      <c r="H34" s="9">
        <f t="shared" si="0"/>
        <v>-1.1029455571719835</v>
      </c>
    </row>
    <row r="35" spans="2:8" ht="12">
      <c r="B35" s="3">
        <f t="shared" si="2"/>
        <v>3.1000000000000014</v>
      </c>
      <c r="C35" s="13">
        <f>1/2*ERFC(SQRT(10^(B35/10)))</f>
        <v>0.02165224744468186</v>
      </c>
      <c r="D35" s="13">
        <f>ERFC(SQRT(10^(B35/10)))-1/4*ERFC(SQRT(10^(B35/10)))^2</f>
        <v>0.04283567506995799</v>
      </c>
      <c r="E35" s="13">
        <f>1/2*ERFC(SQRT(10^(B35/10)/2))</f>
        <v>0.07651738118157347</v>
      </c>
      <c r="F35" s="8">
        <f t="shared" si="1"/>
        <v>-1.6644970183791543</v>
      </c>
      <c r="G35" s="8">
        <f t="shared" si="0"/>
        <v>-1.3681943844337905</v>
      </c>
      <c r="H35" s="9">
        <f t="shared" si="0"/>
        <v>-1.116239902181782</v>
      </c>
    </row>
    <row r="36" spans="2:8" ht="12">
      <c r="B36" s="3">
        <f t="shared" si="2"/>
        <v>3.2000000000000015</v>
      </c>
      <c r="C36" s="13">
        <f>1/2*ERFC(SQRT(10^(B36/10)))</f>
        <v>0.020468847758001063</v>
      </c>
      <c r="D36" s="13">
        <f>ERFC(SQRT(10^(B36/10)))-1/4*ERFC(SQRT(10^(B36/10)))^2</f>
        <v>0.0405187217874619</v>
      </c>
      <c r="E36" s="13">
        <f>1/2*ERFC(SQRT(10^(B36/10)/2))</f>
        <v>0.0741672312427436</v>
      </c>
      <c r="F36" s="8">
        <f t="shared" si="1"/>
        <v>-1.688906604158521</v>
      </c>
      <c r="G36" s="8">
        <f t="shared" si="0"/>
        <v>-1.3923442634452192</v>
      </c>
      <c r="H36" s="9">
        <f t="shared" si="0"/>
        <v>-1.1297879334520389</v>
      </c>
    </row>
    <row r="37" spans="2:8" ht="12">
      <c r="B37" s="3">
        <f t="shared" si="2"/>
        <v>3.3000000000000016</v>
      </c>
      <c r="C37" s="13">
        <f>1/2*ERFC(SQRT(10^(B37/10)))</f>
        <v>0.019327970302290665</v>
      </c>
      <c r="D37" s="13">
        <f>ERFC(SQRT(10^(B37/10)))-1/4*ERFC(SQRT(10^(B37/10)))^2</f>
        <v>0.0382823701685751</v>
      </c>
      <c r="E37" s="13">
        <f>1/2*ERFC(SQRT(10^(B37/10)/2))</f>
        <v>0.07184635833008796</v>
      </c>
      <c r="F37" s="8">
        <f t="shared" si="1"/>
        <v>-1.713813750358279</v>
      </c>
      <c r="G37" s="8">
        <f t="shared" si="0"/>
        <v>-1.4170011816771249</v>
      </c>
      <c r="H37" s="9">
        <f t="shared" si="0"/>
        <v>-1.1435952400172873</v>
      </c>
    </row>
    <row r="38" spans="2:8" ht="12">
      <c r="B38" s="3">
        <f t="shared" si="2"/>
        <v>3.4000000000000017</v>
      </c>
      <c r="C38" s="13">
        <f>1/2*ERFC(SQRT(10^(B38/10)))</f>
        <v>0.01822932066505145</v>
      </c>
      <c r="D38" s="13">
        <f>ERFC(SQRT(10^(B38/10)))-1/4*ERFC(SQRT(10^(B38/10)))^2</f>
        <v>0.03612633319819363</v>
      </c>
      <c r="E38" s="13">
        <f>1/2*ERFC(SQRT(10^(B38/10)/2))</f>
        <v>0.06955569549064206</v>
      </c>
      <c r="F38" s="8">
        <f t="shared" si="1"/>
        <v>-1.739229515487469</v>
      </c>
      <c r="G38" s="8">
        <f t="shared" si="0"/>
        <v>-1.442176116832351</v>
      </c>
      <c r="H38" s="9">
        <f t="shared" si="0"/>
        <v>-1.1576673024960313</v>
      </c>
    </row>
    <row r="39" spans="2:8" ht="12">
      <c r="B39" s="3">
        <f t="shared" si="2"/>
        <v>3.5000000000000018</v>
      </c>
      <c r="C39" s="13">
        <f>1/2*ERFC(SQRT(10^(B39/10)))</f>
        <v>0.017172544209791085</v>
      </c>
      <c r="D39" s="13">
        <f>ERFC(SQRT(10^(B39/10)))-1/4*ERFC(SQRT(10^(B39/10)))^2</f>
        <v>0.03405019214494494</v>
      </c>
      <c r="E39" s="13">
        <f>1/2*ERFC(SQRT(10^(B39/10)/2))</f>
        <v>0.06729615656841126</v>
      </c>
      <c r="F39" s="8">
        <f t="shared" si="1"/>
        <v>-1.7651653568823134</v>
      </c>
      <c r="G39" s="8">
        <f t="shared" si="0"/>
        <v>-1.4678804330242103</v>
      </c>
      <c r="H39" s="9">
        <f t="shared" si="0"/>
        <v>-1.1720097385812975</v>
      </c>
    </row>
    <row r="40" spans="2:8" ht="12">
      <c r="B40" s="3">
        <f t="shared" si="2"/>
        <v>3.600000000000002</v>
      </c>
      <c r="C40" s="13">
        <f>1/2*ERFC(SQRT(10^(B40/10)))</f>
        <v>0.016157239025340886</v>
      </c>
      <c r="D40" s="13">
        <f>ERFC(SQRT(10^(B40/10)))-1/4*ERFC(SQRT(10^(B40/10)))^2</f>
        <v>0.03205342167775977</v>
      </c>
      <c r="E40" s="13">
        <f>1/2*ERFC(SQRT(10^(B40/10)/2))</f>
        <v>0.06506860129128489</v>
      </c>
      <c r="F40" s="8">
        <f t="shared" si="1"/>
        <v>-1.7916328501519836</v>
      </c>
      <c r="G40" s="8">
        <f t="shared" si="0"/>
        <v>-1.4941256030733514</v>
      </c>
      <c r="H40" s="9">
        <f t="shared" si="0"/>
        <v>-1.1866285287203564</v>
      </c>
    </row>
    <row r="41" spans="2:8" ht="12">
      <c r="B41" s="3">
        <f t="shared" si="2"/>
        <v>3.700000000000002</v>
      </c>
      <c r="C41" s="13">
        <f>1/2*ERFC(SQRT(10^(B41/10)))</f>
        <v>0.015182948025831478</v>
      </c>
      <c r="D41" s="13">
        <f>ERFC(SQRT(10^(B41/10)))-1/4*ERFC(SQRT(10^(B41/10)))^2</f>
        <v>0.030135374140907854</v>
      </c>
      <c r="E41" s="13">
        <f>1/2*ERFC(SQRT(10^(B41/10)/2))</f>
        <v>0.06287390814873323</v>
      </c>
      <c r="F41" s="8">
        <f t="shared" si="1"/>
        <v>-1.8186438946430394</v>
      </c>
      <c r="G41" s="8">
        <f t="shared" si="0"/>
        <v>-1.5209234122490622</v>
      </c>
      <c r="H41" s="9">
        <f t="shared" si="0"/>
        <v>-1.2015295437109264</v>
      </c>
    </row>
    <row r="42" spans="2:8" ht="12">
      <c r="B42" s="3">
        <f t="shared" si="2"/>
        <v>3.800000000000002</v>
      </c>
      <c r="C42" s="13">
        <f>1/2*ERFC(SQRT(10^(B42/10)))</f>
        <v>0.014249162268517968</v>
      </c>
      <c r="D42" s="13">
        <f>ERFC(SQRT(10^(B42/10)))-1/4*ERFC(SQRT(10^(B42/10)))^2</f>
        <v>0.02829528591168138</v>
      </c>
      <c r="E42" s="13">
        <f>1/2*ERFC(SQRT(10^(B42/10)/2))</f>
        <v>0.06071292016088464</v>
      </c>
      <c r="F42" s="8">
        <f t="shared" si="1"/>
        <v>-1.8462106677856185</v>
      </c>
      <c r="G42" s="8">
        <f t="shared" si="0"/>
        <v>-1.5482859133477311</v>
      </c>
      <c r="H42" s="9">
        <f t="shared" si="0"/>
        <v>-1.2167188779941422</v>
      </c>
    </row>
    <row r="43" spans="2:8" ht="12">
      <c r="B43" s="3">
        <f t="shared" si="2"/>
        <v>3.900000000000002</v>
      </c>
      <c r="C43" s="13">
        <f>1/2*ERFC(SQRT(10^(B43/10)))</f>
        <v>0.01335532215132229</v>
      </c>
      <c r="D43" s="13">
        <f>ERFC(SQRT(10^(B43/10)))-1/4*ERFC(SQRT(10^(B43/10)))^2</f>
        <v>0.02653227967287898</v>
      </c>
      <c r="E43" s="13">
        <f>1/2*ERFC(SQRT(10^(B43/10)/2))</f>
        <v>0.05858646593273681</v>
      </c>
      <c r="F43" s="8">
        <f t="shared" si="1"/>
        <v>-1.8743456316520288</v>
      </c>
      <c r="G43" s="8">
        <f t="shared" si="0"/>
        <v>-1.5762254335149273</v>
      </c>
      <c r="H43" s="9">
        <f t="shared" si="0"/>
        <v>-1.2322026988213315</v>
      </c>
    </row>
    <row r="44" spans="2:8" ht="12">
      <c r="B44" s="3">
        <f t="shared" si="2"/>
        <v>4.000000000000002</v>
      </c>
      <c r="C44" s="13">
        <f>1/2*ERFC(SQRT(10^(B44/10)))</f>
        <v>0.012500820083047426</v>
      </c>
      <c r="D44" s="13">
        <f>ERFC(SQRT(10^(B44/10)))-1/4*ERFC(SQRT(10^(B44/10)))^2</f>
        <v>0.02484536966334613</v>
      </c>
      <c r="E44" s="13">
        <f>1/2*ERFC(SQRT(10^(B44/10)/2))</f>
        <v>0.0564953194331963</v>
      </c>
      <c r="F44" s="8">
        <f t="shared" si="1"/>
        <v>-1.9030614953231788</v>
      </c>
      <c r="G44" s="8">
        <f t="shared" si="0"/>
        <v>-1.6047545371934713</v>
      </c>
      <c r="H44" s="9">
        <f t="shared" si="0"/>
        <v>-1.2479875314467184</v>
      </c>
    </row>
    <row r="45" spans="2:8" ht="12">
      <c r="B45" s="3">
        <f t="shared" si="2"/>
        <v>4.100000000000001</v>
      </c>
      <c r="C45" s="13">
        <f>1/2*ERFC(SQRT(10^(B45/10)))</f>
        <v>0.011684996703774098</v>
      </c>
      <c r="D45" s="13">
        <f>ERFC(SQRT(10^(B45/10)))-1/4*ERFC(SQRT(10^(B45/10)))^2</f>
        <v>0.023233454259580982</v>
      </c>
      <c r="E45" s="13">
        <f>1/2*ERFC(SQRT(10^(B45/10)/2))</f>
        <v>0.05444025825474902</v>
      </c>
      <c r="F45" s="8">
        <f t="shared" si="1"/>
        <v>-1.93237140578206</v>
      </c>
      <c r="G45" s="8">
        <f t="shared" si="0"/>
        <v>-1.6338862161855527</v>
      </c>
      <c r="H45" s="9">
        <f t="shared" si="0"/>
        <v>-1.2640798232492614</v>
      </c>
    </row>
    <row r="46" spans="2:8" ht="12">
      <c r="B46" s="3">
        <f t="shared" si="2"/>
        <v>4.200000000000001</v>
      </c>
      <c r="C46" s="13">
        <f>1/2*ERFC(SQRT(10^(B46/10)))</f>
        <v>0.010907151161208717</v>
      </c>
      <c r="D46" s="13">
        <f>ERFC(SQRT(10^(B46/10)))-1/4*ERFC(SQRT(10^(B46/10)))^2</f>
        <v>0.021695336375963978</v>
      </c>
      <c r="E46" s="13">
        <f>1/2*ERFC(SQRT(10^(B46/10)/2))</f>
        <v>0.0524220195108453</v>
      </c>
      <c r="F46" s="8">
        <f t="shared" si="1"/>
        <v>-1.962288667975317</v>
      </c>
      <c r="G46" s="8">
        <f t="shared" si="0"/>
        <v>-1.6636336119513402</v>
      </c>
      <c r="H46" s="9">
        <f t="shared" si="0"/>
        <v>-1.2804862522653813</v>
      </c>
    </row>
    <row r="47" spans="2:8" ht="12">
      <c r="B47" s="3">
        <f t="shared" si="2"/>
        <v>4.300000000000001</v>
      </c>
      <c r="C47" s="13">
        <f>1/2*ERFC(SQRT(10^(B47/10)))</f>
        <v>0.010166537072354875</v>
      </c>
      <c r="D47" s="13">
        <f>ERFC(SQRT(10^(B47/10)))-1/4*ERFC(SQRT(10^(B47/10)))^2</f>
        <v>0.020229715668666184</v>
      </c>
      <c r="E47" s="13">
        <f>1/2*ERFC(SQRT(10^(B47/10)/2))</f>
        <v>0.05044131664778112</v>
      </c>
      <c r="F47" s="8">
        <f t="shared" si="1"/>
        <v>-1.9928269513518813</v>
      </c>
      <c r="G47" s="8">
        <f t="shared" si="0"/>
        <v>-1.6940102212527788</v>
      </c>
      <c r="H47" s="9">
        <f t="shared" si="0"/>
        <v>-1.2972135857507603</v>
      </c>
    </row>
    <row r="48" spans="2:8" ht="12">
      <c r="B48" s="3">
        <f t="shared" si="2"/>
        <v>4.4</v>
      </c>
      <c r="C48" s="13">
        <f>1/2*ERFC(SQRT(10^(B48/10)))</f>
        <v>0.009462366272723344</v>
      </c>
      <c r="D48" s="13">
        <f>ERFC(SQRT(10^(B48/10)))-1/4*ERFC(SQRT(10^(B48/10)))^2</f>
        <v>0.018835196169967514</v>
      </c>
      <c r="E48" s="13">
        <f>1/2*ERFC(SQRT(10^(B48/10)/2))</f>
        <v>0.048498805789190136</v>
      </c>
      <c r="F48" s="8">
        <f t="shared" si="1"/>
        <v>-2.024000245132951</v>
      </c>
      <c r="G48" s="8">
        <f t="shared" si="0"/>
        <v>-1.7250298522278626</v>
      </c>
      <c r="H48" s="9">
        <f t="shared" si="0"/>
        <v>-1.314268955120422</v>
      </c>
    </row>
    <row r="49" spans="2:8" ht="12">
      <c r="B49" s="3">
        <f t="shared" si="2"/>
        <v>4.5</v>
      </c>
      <c r="C49" s="13">
        <f>1/2*ERFC(SQRT(10^(B49/10)))</f>
        <v>0.008793811137730811</v>
      </c>
      <c r="D49" s="13">
        <f>ERFC(SQRT(10^(B49/10)))-1/4*ERFC(SQRT(10^(B49/10)))^2</f>
        <v>0.017510291161135543</v>
      </c>
      <c r="E49" s="13">
        <f>1/2*ERFC(SQRT(10^(B49/10)/2))</f>
        <v>0.0465951337977033</v>
      </c>
      <c r="F49" s="8">
        <f t="shared" si="1"/>
        <v>-2.0558228658395925</v>
      </c>
      <c r="G49" s="8">
        <f t="shared" si="0"/>
        <v>-1.756706632407519</v>
      </c>
      <c r="H49" s="9">
        <f t="shared" si="0"/>
        <v>-1.3316594368541406</v>
      </c>
    </row>
    <row r="50" spans="2:8" ht="12">
      <c r="B50" s="3">
        <f t="shared" si="2"/>
        <v>4.6</v>
      </c>
      <c r="C50" s="13">
        <f>1/2*ERFC(SQRT(10^(B50/10)))</f>
        <v>0.008160007069426545</v>
      </c>
      <c r="D50" s="13">
        <f>ERFC(SQRT(10^(B50/10)))-1/4*ERFC(SQRT(10^(B50/10)))^2</f>
        <v>0.016253428423479998</v>
      </c>
      <c r="E50" s="13">
        <f>1/2*ERFC(SQRT(10^(B50/10)/2))</f>
        <v>0.044730901402572965</v>
      </c>
      <c r="F50" s="8">
        <f t="shared" si="1"/>
        <v>-2.0883094649947163</v>
      </c>
      <c r="G50" s="8">
        <f t="shared" si="0"/>
        <v>-1.7890550169403499</v>
      </c>
      <c r="H50" s="9">
        <f t="shared" si="0"/>
        <v>-1.3493923499780482</v>
      </c>
    </row>
    <row r="51" spans="2:8" ht="12">
      <c r="B51" s="3">
        <f t="shared" si="2"/>
        <v>4.699999999999999</v>
      </c>
      <c r="C51" s="13">
        <f>1/2*ERFC(SQRT(10^(B51/10)))</f>
        <v>0.007560055138512933</v>
      </c>
      <c r="D51" s="13">
        <f>ERFC(SQRT(10^(B51/10)))-1/4*ERFC(SQRT(10^(B51/10)))^2</f>
        <v>0.01506295584332851</v>
      </c>
      <c r="E51" s="13">
        <f>1/2*ERFC(SQRT(10^(B51/10)/2))</f>
        <v>0.04290667064863035</v>
      </c>
      <c r="F51" s="8">
        <f t="shared" si="1"/>
        <v>-2.1214750370034783</v>
      </c>
      <c r="G51" s="8">
        <f t="shared" si="0"/>
        <v>-1.8220897970273393</v>
      </c>
      <c r="H51" s="9">
        <f t="shared" si="0"/>
        <v>-1.3674751833238856</v>
      </c>
    </row>
    <row r="52" spans="2:8" ht="12">
      <c r="B52" s="3">
        <f t="shared" si="2"/>
        <v>4.799999999999999</v>
      </c>
      <c r="C52" s="13">
        <f>1/2*ERFC(SQRT(10^(B52/10)))</f>
        <v>0.006993025461407232</v>
      </c>
      <c r="D52" s="13">
        <f>ERFC(SQRT(10^(B52/10)))-1/4*ERFC(SQRT(10^(B52/10)))^2</f>
        <v>0.013937148517710574</v>
      </c>
      <c r="E52" s="13">
        <f>1/2*ERFC(SQRT(10^(B52/10)/2))</f>
        <v>0.04112296846169189</v>
      </c>
      <c r="F52" s="8">
        <f t="shared" si="1"/>
        <v>-2.1553348905029996</v>
      </c>
      <c r="G52" s="8">
        <f t="shared" si="0"/>
        <v>-1.8558260719839847</v>
      </c>
      <c r="H52" s="9">
        <f t="shared" si="0"/>
        <v>-1.3859155433318118</v>
      </c>
    </row>
    <row r="53" spans="2:8" ht="12">
      <c r="B53" s="3">
        <f t="shared" si="2"/>
        <v>4.899999999999999</v>
      </c>
      <c r="C53" s="13">
        <f>1/2*ERFC(SQRT(10^(B53/10)))</f>
        <v>0.006457957625450983</v>
      </c>
      <c r="D53" s="13">
        <f>ERFC(SQRT(10^(B53/10)))-1/4*ERFC(SQRT(10^(B53/10)))^2</f>
        <v>0.012874210034209846</v>
      </c>
      <c r="E53" s="13">
        <f>1/2*ERFC(SQRT(10^(B53/10)/2))</f>
        <v>0.039380262658307186</v>
      </c>
      <c r="F53" s="8">
        <f t="shared" si="1"/>
        <v>-2.18990480897714</v>
      </c>
      <c r="G53" s="8">
        <f t="shared" si="0"/>
        <v>-1.8902794099224238</v>
      </c>
      <c r="H53" s="9">
        <f t="shared" si="0"/>
        <v>-1.4047213915327654</v>
      </c>
    </row>
    <row r="54" spans="2:8" ht="12">
      <c r="B54" s="3">
        <f t="shared" si="2"/>
        <v>4.999999999999998</v>
      </c>
      <c r="C54" s="13">
        <f>1/2*ERFC(SQRT(10^(B54/10)))</f>
        <v>0.005953867677791769</v>
      </c>
      <c r="D54" s="13">
        <f>ERFC(SQRT(10^(B54/10)))-1/4*ERFC(SQRT(10^(B54/10)))^2</f>
        <v>0.011872286815258884</v>
      </c>
      <c r="E54" s="13">
        <f>1/2*ERFC(SQRT(10^(B54/10)/2))</f>
        <v>0.0376789954026272</v>
      </c>
      <c r="F54" s="8">
        <f t="shared" si="1"/>
        <v>-2.2252008215944756</v>
      </c>
      <c r="G54" s="8">
        <f t="shared" si="0"/>
        <v>-1.9254656200856315</v>
      </c>
      <c r="H54" s="9">
        <f t="shared" si="0"/>
        <v>-1.4239006848842475</v>
      </c>
    </row>
    <row r="55" spans="2:8" ht="12">
      <c r="B55" s="3">
        <f t="shared" si="2"/>
        <v>5.099999999999998</v>
      </c>
      <c r="C55" s="13">
        <f>1/2*ERFC(SQRT(10^(B55/10)))</f>
        <v>0.005479748457576095</v>
      </c>
      <c r="D55" s="13">
        <f>ERFC(SQRT(10^(B55/10)))-1/4*ERFC(SQRT(10^(B55/10)))^2</f>
        <v>0.010929469271993881</v>
      </c>
      <c r="E55" s="13">
        <f>1/2*ERFC(SQRT(10^(B55/10)/2))</f>
        <v>0.0360195569953653</v>
      </c>
      <c r="F55" s="8">
        <f t="shared" si="1"/>
        <v>-2.2612393769159933</v>
      </c>
      <c r="G55" s="8">
        <f t="shared" si="0"/>
        <v>-1.9614009265993033</v>
      </c>
      <c r="H55" s="9">
        <f t="shared" si="0"/>
        <v>-1.4434616328727163</v>
      </c>
    </row>
    <row r="56" spans="2:8" ht="12">
      <c r="B56" s="3">
        <f t="shared" si="2"/>
        <v>5.1999999999999975</v>
      </c>
      <c r="C56" s="13">
        <f>1/2*ERFC(SQRT(10^(B56/10)))</f>
        <v>0.005034573568098388</v>
      </c>
      <c r="D56" s="13">
        <f>ERFC(SQRT(10^(B56/10)))-1/4*ERFC(SQRT(10^(B56/10)))^2</f>
        <v>0.010043800205184182</v>
      </c>
      <c r="E56" s="13">
        <f>1/2*ERFC(SQRT(10^(B56/10)/2))</f>
        <v>0.034402295685722284</v>
      </c>
      <c r="F56" s="8">
        <f t="shared" si="1"/>
        <v>-2.2980373085988863</v>
      </c>
      <c r="G56" s="8">
        <f t="shared" si="0"/>
        <v>-1.998101935012186</v>
      </c>
      <c r="H56" s="9">
        <f t="shared" si="0"/>
        <v>-1.4634125757315133</v>
      </c>
    </row>
    <row r="57" spans="2:8" ht="12">
      <c r="B57" s="3">
        <f t="shared" si="2"/>
        <v>5.299999999999997</v>
      </c>
      <c r="C57" s="13">
        <f>1/2*ERFC(SQRT(10^(B57/10)))</f>
        <v>0.0046173006661977545</v>
      </c>
      <c r="D57" s="13">
        <f>ERFC(SQRT(10^(B57/10)))-1/4*ERFC(SQRT(10^(B57/10)))^2</f>
        <v>0.009213281866953438</v>
      </c>
      <c r="E57" s="13">
        <f>1/2*ERFC(SQRT(10^(B57/10)/2))</f>
        <v>0.032827496326699346</v>
      </c>
      <c r="F57" s="8">
        <f t="shared" si="1"/>
        <v>-2.3356118444397502</v>
      </c>
      <c r="G57" s="8">
        <f t="shared" si="0"/>
        <v>-2.035585642026245</v>
      </c>
      <c r="H57" s="9">
        <f t="shared" si="0"/>
        <v>-1.4837622385914633</v>
      </c>
    </row>
    <row r="58" spans="2:8" ht="12">
      <c r="B58" s="3">
        <f t="shared" si="2"/>
        <v>5.399999999999997</v>
      </c>
      <c r="C58" s="13">
        <f>1/2*ERFC(SQRT(10^(B58/10)))</f>
        <v>0.004226874801485037</v>
      </c>
      <c r="D58" s="13">
        <f>ERFC(SQRT(10^(B58/10)))-1/4*ERFC(SQRT(10^(B58/10)))^2</f>
        <v>0.008435883132382645</v>
      </c>
      <c r="E58" s="13">
        <f>1/2*ERFC(SQRT(10^(B58/10)/2))</f>
        <v>0.0312954105371418</v>
      </c>
      <c r="F58" s="8">
        <f t="shared" si="1"/>
        <v>-2.3739806156272003</v>
      </c>
      <c r="G58" s="8">
        <f t="shared" si="0"/>
        <v>-2.0738694454466455</v>
      </c>
      <c r="H58" s="9">
        <f t="shared" si="0"/>
        <v>-1.5045193469435383</v>
      </c>
    </row>
    <row r="59" spans="2:8" ht="12">
      <c r="B59" s="3">
        <f t="shared" si="2"/>
        <v>5.4999999999999964</v>
      </c>
      <c r="C59" s="13">
        <f>1/2*ERFC(SQRT(10^(B59/10)))</f>
        <v>0.003862231786348702</v>
      </c>
      <c r="D59" s="13">
        <f>ERFC(SQRT(10^(B59/10)))-1/4*ERFC(SQRT(10^(B59/10)))^2</f>
        <v>0.007709546738325922</v>
      </c>
      <c r="E59" s="13">
        <f>1/2*ERFC(SQRT(10^(B59/10)/2))</f>
        <v>0.02980623343001143</v>
      </c>
      <c r="F59" s="8">
        <f t="shared" si="1"/>
        <v>-2.4131616662087287</v>
      </c>
      <c r="G59" s="8">
        <f t="shared" si="0"/>
        <v>-2.1129711543524667</v>
      </c>
      <c r="H59" s="9">
        <f t="shared" si="0"/>
        <v>-1.5256929016565421</v>
      </c>
    </row>
    <row r="60" spans="2:8" ht="12">
      <c r="B60" s="3">
        <f t="shared" si="2"/>
        <v>5.599999999999996</v>
      </c>
      <c r="C60" s="13">
        <f>1/2*ERFC(SQRT(10^(B60/10)))</f>
        <v>0.003522301577079945</v>
      </c>
      <c r="D60" s="13">
        <f>ERFC(SQRT(10^(B60/10)))-1/4*ERFC(SQRT(10^(B60/10)))^2</f>
        <v>0.00703219654575999</v>
      </c>
      <c r="E60" s="13">
        <f>1/2*ERFC(SQRT(10^(B60/10)/2))</f>
        <v>0.028360108417068985</v>
      </c>
      <c r="F60" s="8">
        <f t="shared" si="1"/>
        <v>-2.45317346277686</v>
      </c>
      <c r="G60" s="8">
        <f t="shared" si="0"/>
        <v>-2.1529089994891577</v>
      </c>
      <c r="H60" s="9">
        <f t="shared" si="0"/>
        <v>-1.5472921132335125</v>
      </c>
    </row>
    <row r="61" spans="2:8" ht="12">
      <c r="B61" s="3">
        <f t="shared" si="2"/>
        <v>5.699999999999996</v>
      </c>
      <c r="C61" s="13">
        <f>1/2*ERFC(SQRT(10^(B61/10)))</f>
        <v>0.0032060118740189214</v>
      </c>
      <c r="D61" s="13">
        <f>ERFC(SQRT(10^(B61/10)))-1/4*ERFC(SQRT(10^(B61/10)))^2</f>
        <v>0.006401745235901492</v>
      </c>
      <c r="E61" s="13">
        <f>1/2*ERFC(SQRT(10^(B61/10)/2))</f>
        <v>0.026957126288706112</v>
      </c>
      <c r="F61" s="8">
        <f t="shared" si="1"/>
        <v>-2.494034873494243</v>
      </c>
      <c r="G61" s="8">
        <f t="shared" si="0"/>
        <v>-2.1937016130478235</v>
      </c>
      <c r="H61" s="9">
        <f t="shared" si="0"/>
        <v>-1.5693264067760877</v>
      </c>
    </row>
    <row r="62" spans="2:8" ht="12">
      <c r="B62" s="3">
        <f t="shared" si="2"/>
        <v>5.799999999999995</v>
      </c>
      <c r="C62" s="13">
        <f>1/2*ERFC(SQRT(10^(B62/10)))</f>
        <v>0.0029122905005390942</v>
      </c>
      <c r="D62" s="13">
        <f>ERFC(SQRT(10^(B62/10)))-1/4*ERFC(SQRT(10^(B62/10)))^2</f>
        <v>0.005816099565118658</v>
      </c>
      <c r="E62" s="13">
        <f>1/2*ERFC(SQRT(10^(B62/10)/2))</f>
        <v>0.02559732737515258</v>
      </c>
      <c r="F62" s="8">
        <f t="shared" si="1"/>
        <v>-2.535765306389031</v>
      </c>
      <c r="G62" s="8">
        <f t="shared" si="0"/>
        <v>-2.2353681674496535</v>
      </c>
      <c r="H62" s="9">
        <f t="shared" si="0"/>
        <v>-1.5918053771419072</v>
      </c>
    </row>
    <row r="63" spans="2:8" ht="12">
      <c r="B63" s="3">
        <f t="shared" si="2"/>
        <v>5.899999999999995</v>
      </c>
      <c r="C63" s="13">
        <f>1/2*ERFC(SQRT(10^(B63/10)))</f>
        <v>0.0026400702308870816</v>
      </c>
      <c r="D63" s="13">
        <f>ERFC(SQRT(10^(B63/10)))-1/4*ERFC(SQRT(10^(B63/10)))^2</f>
        <v>0.005273170490950147</v>
      </c>
      <c r="E63" s="13">
        <f>1/2*ERFC(SQRT(10^(B63/10)/2))</f>
        <v>0.024280688571673315</v>
      </c>
      <c r="F63" s="8">
        <f t="shared" si="1"/>
        <v>-2.57838451991766</v>
      </c>
      <c r="G63" s="8">
        <f t="shared" si="0"/>
        <v>-2.2779281869310286</v>
      </c>
      <c r="H63" s="9">
        <f t="shared" si="0"/>
        <v>-1.6147390013431628</v>
      </c>
    </row>
    <row r="64" spans="2:8" ht="12">
      <c r="B64" s="3">
        <f t="shared" si="2"/>
        <v>5.999999999999995</v>
      </c>
      <c r="C64" s="13">
        <f>1/2*ERFC(SQRT(10^(B64/10)))</f>
        <v>0.002388290920690206</v>
      </c>
      <c r="D64" s="13">
        <f>ERFC(SQRT(10^(B64/10)))-1/4*ERFC(SQRT(10^(B64/10)))^2</f>
        <v>0.004770877907858561</v>
      </c>
      <c r="E64" s="13">
        <f>1/2*ERFC(SQRT(10^(B64/10)/2))</f>
        <v>0.023007142334465047</v>
      </c>
      <c r="F64" s="8">
        <f t="shared" si="1"/>
        <v>-2.6219127723688915</v>
      </c>
      <c r="G64" s="8">
        <f t="shared" si="0"/>
        <v>-2.3214016973840157</v>
      </c>
      <c r="H64" s="9">
        <f t="shared" si="0"/>
        <v>-1.6381373207248777</v>
      </c>
    </row>
    <row r="65" spans="2:8" ht="12">
      <c r="B65" s="3">
        <f t="shared" si="2"/>
        <v>6.099999999999994</v>
      </c>
      <c r="C65" s="13">
        <f>1/2*ERFC(SQRT(10^(B65/10)))</f>
        <v>0.0021559029338807933</v>
      </c>
      <c r="D65" s="13">
        <f>ERFC(SQRT(10^(B65/10)))-1/4*ERFC(SQRT(10^(B65/10)))^2</f>
        <v>0.004307157950301271</v>
      </c>
      <c r="E65" s="13">
        <f>1/2*ERFC(SQRT(10^(B65/10)/2))</f>
        <v>0.021776562651727505</v>
      </c>
      <c r="F65" s="8">
        <f t="shared" si="1"/>
        <v>-2.6663707964671746</v>
      </c>
      <c r="G65" s="8">
        <f t="shared" si="0"/>
        <v>-2.3658092016791317</v>
      </c>
      <c r="H65" s="9">
        <f t="shared" si="0"/>
        <v>-1.6620106709162878</v>
      </c>
    </row>
    <row r="66" spans="2:8" ht="12">
      <c r="B66" s="3">
        <f t="shared" si="2"/>
        <v>6.199999999999994</v>
      </c>
      <c r="C66" s="13">
        <f>1/2*ERFC(SQRT(10^(B66/10)))</f>
        <v>0.0019418701661119697</v>
      </c>
      <c r="D66" s="13">
        <f>ERFC(SQRT(10^(B66/10)))-1/4*ERFC(SQRT(10^(B66/10)))^2</f>
        <v>0.003879969472481904</v>
      </c>
      <c r="E66" s="13">
        <f>1/2*ERFC(SQRT(10^(B66/10)/2))</f>
        <v>0.020588768539516245</v>
      </c>
      <c r="F66" s="8">
        <f t="shared" si="1"/>
        <v>-2.711779810486762</v>
      </c>
      <c r="G66" s="8">
        <f t="shared" si="0"/>
        <v>-2.4111716914121875</v>
      </c>
      <c r="H66" s="9">
        <f t="shared" si="0"/>
        <v>-1.6863696287334375</v>
      </c>
    </row>
    <row r="67" spans="2:8" ht="12">
      <c r="B67" s="3">
        <f t="shared" si="2"/>
        <v>6.299999999999994</v>
      </c>
      <c r="C67" s="13">
        <f>1/2*ERFC(SQRT(10^(B67/10)))</f>
        <v>0.0017451729400715377</v>
      </c>
      <c r="D67" s="13">
        <f>ERFC(SQRT(10^(B67/10)))-1/4*ERFC(SQRT(10^(B67/10)))^2</f>
        <v>0.003487300251552317</v>
      </c>
      <c r="E67" s="13">
        <f>1/2*ERFC(SQRT(10^(B67/10)/2))</f>
        <v>0.019443524072551066</v>
      </c>
      <c r="F67" s="8">
        <f t="shared" si="1"/>
        <v>-2.7581615296232886</v>
      </c>
      <c r="G67" s="8">
        <f t="shared" si="0"/>
        <v>-2.4575106588819327</v>
      </c>
      <c r="H67" s="9">
        <f t="shared" si="0"/>
        <v>-1.7112250178790471</v>
      </c>
    </row>
    <row r="68" spans="2:8" ht="12">
      <c r="B68" s="3">
        <f t="shared" si="2"/>
        <v>6.399999999999993</v>
      </c>
      <c r="C68" s="13">
        <f>1/2*ERFC(SQRT(10^(B68/10)))</f>
        <v>0.0015648107549863233</v>
      </c>
      <c r="D68" s="13">
        <f>ERFC(SQRT(10^(B68/10)))-1/4*ERFC(SQRT(10^(B68/10)))^2</f>
        <v>0.0031271728772737256</v>
      </c>
      <c r="E68" s="13">
        <f>1/2*ERFC(SQRT(10^(B68/10)/2))</f>
        <v>0.01834054049875322</v>
      </c>
      <c r="F68" s="8">
        <f t="shared" si="1"/>
        <v>-2.805538177628584</v>
      </c>
      <c r="G68" s="8">
        <f aca="true" t="shared" si="3" ref="G68:H131">LOG(D68)</f>
        <v>-2.504848109300495</v>
      </c>
      <c r="H68" s="9">
        <f t="shared" si="3"/>
        <v>-1.7365878697473982</v>
      </c>
    </row>
    <row r="69" spans="2:8" ht="12">
      <c r="B69" s="3">
        <f t="shared" si="2"/>
        <v>6.499999999999993</v>
      </c>
      <c r="C69" s="13">
        <f>1/2*ERFC(SQRT(10^(B69/10)))</f>
        <v>0.0013998048737710045</v>
      </c>
      <c r="D69" s="13">
        <f>ERFC(SQRT(10^(B69/10)))-1/4*ERFC(SQRT(10^(B69/10)))^2</f>
        <v>0.002797650293857376</v>
      </c>
      <c r="E69" s="13">
        <f>1/2*ERFC(SQRT(10^(B69/10)/2))</f>
        <v>0.017279468653097985</v>
      </c>
      <c r="F69" s="8">
        <f aca="true" t="shared" si="4" ref="F69:F132">LOG(C69)</f>
        <v>-2.8539324987150394</v>
      </c>
      <c r="G69" s="8">
        <f t="shared" si="3"/>
        <v>-2.5532065732394185</v>
      </c>
      <c r="H69" s="9">
        <f t="shared" si="3"/>
        <v>-1.7624696162885756</v>
      </c>
    </row>
    <row r="70" spans="2:8" ht="12">
      <c r="B70" s="3">
        <f aca="true" t="shared" si="5" ref="B70:B102">B69+0.1</f>
        <v>6.5999999999999925</v>
      </c>
      <c r="C70" s="13">
        <f>1/2*ERFC(SQRT(10^(B70/10)))</f>
        <v>0.00124920073263457</v>
      </c>
      <c r="D70" s="13">
        <f>ERFC(SQRT(10^(B70/10)))-1/4*ERFC(SQRT(10^(B70/10)))^2</f>
        <v>0.002496840962798725</v>
      </c>
      <c r="E70" s="13">
        <f>1/2*ERFC(SQRT(10^(B70/10)/2))</f>
        <v>0.016259912170603408</v>
      </c>
      <c r="F70" s="8">
        <f t="shared" si="4"/>
        <v>-2.903367769735581</v>
      </c>
      <c r="G70" s="8">
        <f t="shared" si="3"/>
        <v>-2.6026091193140792</v>
      </c>
      <c r="H70" s="9">
        <f t="shared" si="3"/>
        <v>-1.7888818046168158</v>
      </c>
    </row>
    <row r="71" spans="2:8" ht="12">
      <c r="B71" s="3">
        <f t="shared" si="5"/>
        <v>6.699999999999992</v>
      </c>
      <c r="C71" s="13">
        <f>1/2*ERFC(SQRT(10^(B71/10)))</f>
        <v>0.0011120701594946047</v>
      </c>
      <c r="D71" s="13">
        <f>ERFC(SQRT(10^(B71/10)))-1/4*ERFC(SQRT(10^(B71/10)))^2</f>
        <v>0.0022229036189495713</v>
      </c>
      <c r="E71" s="13">
        <f>1/2*ERFC(SQRT(10^(B71/10)/2))</f>
        <v>0.015281419366823423</v>
      </c>
      <c r="F71" s="8">
        <f t="shared" si="4"/>
        <v>-2.9538678126458846</v>
      </c>
      <c r="G71" s="8">
        <f t="shared" si="3"/>
        <v>-2.65307936711018</v>
      </c>
      <c r="H71" s="9">
        <f t="shared" si="3"/>
        <v>-1.815836305802799</v>
      </c>
    </row>
    <row r="72" spans="2:8" ht="12">
      <c r="B72" s="3">
        <f t="shared" si="5"/>
        <v>6.799999999999992</v>
      </c>
      <c r="C72" s="13">
        <f>1/2*ERFC(SQRT(10^(B72/10)))</f>
        <v>0.0009875133892561783</v>
      </c>
      <c r="D72" s="13">
        <f>ERFC(SQRT(10^(B72/10)))-1/4*ERFC(SQRT(10^(B72/10)))^2</f>
        <v>0.0019740515958183965</v>
      </c>
      <c r="E72" s="13">
        <f>1/2*ERFC(SQRT(10^(B72/10)/2))</f>
        <v>0.014343486588270171</v>
      </c>
      <c r="F72" s="8">
        <f t="shared" si="4"/>
        <v>-3.00545700725527</v>
      </c>
      <c r="G72" s="8">
        <f t="shared" si="3"/>
        <v>-2.7046415003561592</v>
      </c>
      <c r="H72" s="9">
        <f t="shared" si="3"/>
        <v>-1.84334526833375</v>
      </c>
    </row>
    <row r="73" spans="2:8" ht="12">
      <c r="B73" s="3">
        <f t="shared" si="5"/>
        <v>6.8999999999999915</v>
      </c>
      <c r="C73" s="13">
        <f>1/2*ERFC(SQRT(10^(B73/10)))</f>
        <v>0.0008746609072376454</v>
      </c>
      <c r="D73" s="13">
        <f>ERFC(SQRT(10^(B73/10)))-1/4*ERFC(SQRT(10^(B73/10)))^2</f>
        <v>0.001748556782772641</v>
      </c>
      <c r="E73" s="13">
        <f>1/2*ERFC(SQRT(10^(B73/10)/2))</f>
        <v>0.013445559389691109</v>
      </c>
      <c r="F73" s="8">
        <f t="shared" si="4"/>
        <v>-3.058160283730001</v>
      </c>
      <c r="G73" s="8">
        <f t="shared" si="3"/>
        <v>-2.757320259812038</v>
      </c>
      <c r="H73" s="9">
        <f t="shared" si="3"/>
        <v>-1.8714211246565686</v>
      </c>
    </row>
    <row r="74" spans="2:8" ht="12">
      <c r="B74" s="3">
        <f t="shared" si="5"/>
        <v>6.999999999999991</v>
      </c>
      <c r="C74" s="13">
        <f>1/2*ERFC(SQRT(10^(B74/10)))</f>
        <v>0.0007726748541210804</v>
      </c>
      <c r="D74" s="13">
        <f>ERFC(SQRT(10^(B74/10)))-1/4*ERFC(SQRT(10^(B74/10)))^2</f>
        <v>0.0015447526818119697</v>
      </c>
      <c r="E74" s="13">
        <f>1/2*ERFC(SQRT(10^(B74/10)/2))</f>
        <v>0.012587035214507547</v>
      </c>
      <c r="F74" s="8">
        <f t="shared" si="4"/>
        <v>-3.112003221175648</v>
      </c>
      <c r="G74" s="8">
        <f t="shared" si="3"/>
        <v>-2.8111410421434027</v>
      </c>
      <c r="H74" s="9">
        <f t="shared" si="3"/>
        <v>-1.9000765527840173</v>
      </c>
    </row>
    <row r="75" spans="2:8" ht="12">
      <c r="B75" s="3">
        <f t="shared" si="5"/>
        <v>7.099999999999991</v>
      </c>
      <c r="C75" s="13">
        <f>1/2*ERFC(SQRT(10^(B75/10)))</f>
        <v>0.0006807506608113023</v>
      </c>
      <c r="D75" s="13">
        <f>ERFC(SQRT(10^(B75/10)))-1/4*ERFC(SQRT(10^(B75/10)))^2</f>
        <v>0.0013610379001604096</v>
      </c>
      <c r="E75" s="13">
        <f>1/2*ERFC(SQRT(10^(B75/10)/2))</f>
        <v>0.011767259467859559</v>
      </c>
      <c r="F75" s="8">
        <f t="shared" si="4"/>
        <v>-3.167011928413906</v>
      </c>
      <c r="G75" s="8">
        <f t="shared" si="3"/>
        <v>-2.8661297810410793</v>
      </c>
      <c r="H75" s="9">
        <f t="shared" si="3"/>
        <v>-1.9293246702551807</v>
      </c>
    </row>
    <row r="76" spans="2:8" ht="12">
      <c r="B76" s="3">
        <f t="shared" si="5"/>
        <v>7.19999999999999</v>
      </c>
      <c r="C76" s="13">
        <f>1/2*ERFC(SQRT(10^(B76/10)))</f>
        <v>0.0005981179687530869</v>
      </c>
      <c r="D76" s="13">
        <f>ERFC(SQRT(10^(B76/10)))-1/4*ERFC(SQRT(10^(B76/10)))^2</f>
        <v>0.0011958781924016285</v>
      </c>
      <c r="E76" s="13">
        <f>1/2*ERFC(SQRT(10^(B76/10)/2))</f>
        <v>0.010985535974572191</v>
      </c>
      <c r="F76" s="8">
        <f t="shared" si="4"/>
        <v>-3.2232131502495034</v>
      </c>
      <c r="G76" s="8">
        <f t="shared" si="3"/>
        <v>-2.922313053676914</v>
      </c>
      <c r="H76" s="9">
        <f t="shared" si="3"/>
        <v>-1.9591787493833699</v>
      </c>
    </row>
    <row r="77" spans="2:8" ht="12">
      <c r="B77" s="3">
        <f t="shared" si="5"/>
        <v>7.29999999999999</v>
      </c>
      <c r="C77" s="13">
        <f>1/2*ERFC(SQRT(10^(B77/10)))</f>
        <v>0.000524041573918943</v>
      </c>
      <c r="D77" s="13">
        <f>ERFC(SQRT(10^(B77/10)))-1/4*ERFC(SQRT(10^(B77/10)))^2</f>
        <v>0.0010478085282666905</v>
      </c>
      <c r="E77" s="13">
        <f>1/2*ERFC(SQRT(10^(B77/10)/2))</f>
        <v>0.010241122780132283</v>
      </c>
      <c r="F77" s="8">
        <f t="shared" si="4"/>
        <v>-3.280634257658687</v>
      </c>
      <c r="G77" s="8">
        <f t="shared" si="3"/>
        <v>-2.979718071087451</v>
      </c>
      <c r="H77" s="9">
        <f t="shared" si="3"/>
        <v>-1.9896524271018838</v>
      </c>
    </row>
    <row r="78" spans="2:8" ht="12">
      <c r="B78" s="3">
        <f t="shared" si="5"/>
        <v>7.39999999999999</v>
      </c>
      <c r="C78" s="13">
        <f>1/2*ERFC(SQRT(10^(B78/10)))</f>
        <v>0.0004578220836198299</v>
      </c>
      <c r="D78" s="13">
        <f>ERFC(SQRT(10^(B78/10)))-1/4*ERFC(SQRT(10^(B78/10)))^2</f>
        <v>0.0009154345661794098</v>
      </c>
      <c r="E78" s="13">
        <f>1/2*ERFC(SQRT(10^(B78/10)/2))</f>
        <v>0.009533235919178318</v>
      </c>
      <c r="F78" s="8">
        <f t="shared" si="4"/>
        <v>-3.33930326241963</v>
      </c>
      <c r="G78" s="8">
        <f t="shared" si="3"/>
        <v>-3.0383726929382635</v>
      </c>
      <c r="H78" s="9">
        <f t="shared" si="3"/>
        <v>-2.0207596593507033</v>
      </c>
    </row>
    <row r="79" spans="2:8" ht="12">
      <c r="B79" s="3">
        <f t="shared" si="5"/>
        <v>7.499999999999989</v>
      </c>
      <c r="C79" s="13">
        <f>1/2*ERFC(SQRT(10^(B79/10)))</f>
        <v>0.0003987963437170339</v>
      </c>
      <c r="D79" s="13">
        <f>ERFC(SQRT(10^(B79/10)))-1/4*ERFC(SQRT(10^(B79/10)))^2</f>
        <v>0.0007974336489103057</v>
      </c>
      <c r="E79" s="13">
        <f>1/2*ERFC(SQRT(10^(B79/10)/2))</f>
        <v>0.00886105171935625</v>
      </c>
      <c r="F79" s="8">
        <f t="shared" si="4"/>
        <v>-3.3992488320825376</v>
      </c>
      <c r="G79" s="8">
        <f t="shared" si="3"/>
        <v>-3.098305442579138</v>
      </c>
      <c r="H79" s="9">
        <f t="shared" si="3"/>
        <v>-2.052514728586352</v>
      </c>
    </row>
    <row r="80" spans="2:8" ht="12">
      <c r="B80" s="3">
        <f t="shared" si="5"/>
        <v>7.599999999999989</v>
      </c>
      <c r="C80" s="13">
        <f>1/2*ERFC(SQRT(10^(B80/10)))</f>
        <v>0.0003463376411514951</v>
      </c>
      <c r="D80" s="13">
        <f>ERFC(SQRT(10^(B80/10)))-1/4*ERFC(SQRT(10^(B80/10)))^2</f>
        <v>0.0006925553325413118</v>
      </c>
      <c r="E80" s="13">
        <f>1/2*ERFC(SQRT(10^(B80/10)/2))</f>
        <v>0.008223709271457547</v>
      </c>
      <c r="F80" s="8">
        <f t="shared" si="4"/>
        <v>-3.4605003052856182</v>
      </c>
      <c r="G80" s="8">
        <f t="shared" si="3"/>
        <v>-3.1595455223972926</v>
      </c>
      <c r="H80" s="9">
        <f t="shared" si="3"/>
        <v>-2.0849322514657165</v>
      </c>
    </row>
    <row r="81" spans="2:8" ht="12">
      <c r="B81" s="3">
        <f t="shared" si="5"/>
        <v>7.699999999999989</v>
      </c>
      <c r="C81" s="13">
        <f>1/2*ERFC(SQRT(10^(B81/10)))</f>
        <v>0.0002998556887833792</v>
      </c>
      <c r="D81" s="13">
        <f>ERFC(SQRT(10^(B81/10)))-1/4*ERFC(SQRT(10^(B81/10)))^2</f>
        <v>0.0005996214641326627</v>
      </c>
      <c r="E81" s="13">
        <f>1/2*ERFC(SQRT(10^(B81/10)/2))</f>
        <v>0.00762031305594818</v>
      </c>
      <c r="F81" s="8">
        <f t="shared" si="4"/>
        <v>-3.523087707427188</v>
      </c>
      <c r="G81" s="8">
        <f t="shared" si="3"/>
        <v>-3.2221228294803113</v>
      </c>
      <c r="H81" s="9">
        <f t="shared" si="3"/>
        <v>-2.118027186707896</v>
      </c>
    </row>
    <row r="82" spans="2:8" ht="12">
      <c r="B82" s="3">
        <f t="shared" si="5"/>
        <v>7.799999999999988</v>
      </c>
      <c r="C82" s="13">
        <f>1/2*ERFC(SQRT(10^(B82/10)))</f>
        <v>0.0002587964015110522</v>
      </c>
      <c r="D82" s="13">
        <f>ERFC(SQRT(10^(B82/10)))-1/4*ERFC(SQRT(10^(B82/10)))^2</f>
        <v>0.0005175258274446693</v>
      </c>
      <c r="E82" s="13">
        <f>1/2*ERFC(SQRT(10^(B82/10)/2))</f>
        <v>0.007049936320606964</v>
      </c>
      <c r="F82" s="8">
        <f t="shared" si="4"/>
        <v>-3.5870417667002394</v>
      </c>
      <c r="G82" s="8">
        <f t="shared" si="3"/>
        <v>-3.286067971597019</v>
      </c>
      <c r="H82" s="9">
        <f t="shared" si="3"/>
        <v>-2.151814805807737</v>
      </c>
    </row>
    <row r="83" spans="2:8" ht="12">
      <c r="B83" s="3">
        <f t="shared" si="5"/>
        <v>7.899999999999988</v>
      </c>
      <c r="C83" s="13">
        <f>1/2*ERFC(SQRT(10^(B83/10)))</f>
        <v>0.00022264147446898752</v>
      </c>
      <c r="D83" s="13">
        <f>ERFC(SQRT(10^(B83/10)))-1/4*ERFC(SQRT(10^(B83/10)))^2</f>
        <v>0.0004452333797118213</v>
      </c>
      <c r="E83" s="13">
        <f>1/2*ERFC(SQRT(10^(B83/10)/2))</f>
        <v>0.0065116214305000475</v>
      </c>
      <c r="F83" s="8">
        <f t="shared" si="4"/>
        <v>-3.652393930498912</v>
      </c>
      <c r="G83" s="8">
        <f t="shared" si="3"/>
        <v>-3.351412283507988</v>
      </c>
      <c r="H83" s="9">
        <f t="shared" si="3"/>
        <v>-2.1863108561876463</v>
      </c>
    </row>
    <row r="84" spans="2:8" ht="12">
      <c r="B84" s="3">
        <f t="shared" si="5"/>
        <v>7.999999999999988</v>
      </c>
      <c r="C84" s="13">
        <f>1/2*ERFC(SQRT(10^(B84/10)))</f>
        <v>0.00019090777577313034</v>
      </c>
      <c r="D84" s="13">
        <f>ERFC(SQRT(10^(B84/10)))-1/4*ERFC(SQRT(10^(B84/10)))^2</f>
        <v>0.00038177910576741</v>
      </c>
      <c r="E84" s="13">
        <f>1/2*ERFC(SQRT(10^(B84/10)/2))</f>
        <v>0.006004386944166662</v>
      </c>
      <c r="F84" s="8">
        <f t="shared" si="4"/>
        <v>-3.719176382205657</v>
      </c>
      <c r="G84" s="8">
        <f t="shared" si="3"/>
        <v>-3.418187843617112</v>
      </c>
      <c r="H84" s="9">
        <f t="shared" si="3"/>
        <v>-2.2215313280374493</v>
      </c>
    </row>
    <row r="85" spans="2:8" ht="12">
      <c r="B85" s="3">
        <f t="shared" si="5"/>
        <v>8.099999999999987</v>
      </c>
      <c r="C85" s="13">
        <f>1/2*ERFC(SQRT(10^(B85/10)))</f>
        <v>0.00016314656775995307</v>
      </c>
      <c r="D85" s="13">
        <f>ERFC(SQRT(10^(B85/10)))-1/4*ERFC(SQRT(10^(B85/10)))^2</f>
        <v>0.0003262665187173343</v>
      </c>
      <c r="E85" s="13">
        <f>1/2*ERFC(SQRT(10^(B85/10)/2))</f>
        <v>0.005527227866335416</v>
      </c>
      <c r="F85" s="8">
        <f t="shared" si="4"/>
        <v>-3.7874220583676315</v>
      </c>
      <c r="G85" s="8">
        <f t="shared" si="3"/>
        <v>-3.48642749097573</v>
      </c>
      <c r="H85" s="9">
        <f t="shared" si="3"/>
        <v>-2.2574926307588865</v>
      </c>
    </row>
    <row r="86" spans="2:8" ht="12">
      <c r="B86" s="3">
        <f t="shared" si="5"/>
        <v>8.199999999999987</v>
      </c>
      <c r="C86" s="13">
        <f>1/2*ERFC(SQRT(10^(B86/10)))</f>
        <v>0.00013894257193125537</v>
      </c>
      <c r="D86" s="13">
        <f>ERFC(SQRT(10^(B86/10)))-1/4*ERFC(SQRT(10^(B86/10)))^2</f>
        <v>0.00027786583882421584</v>
      </c>
      <c r="E86" s="13">
        <f>1/2*ERFC(SQRT(10^(B86/10)/2))</f>
        <v>0.0050791196306428366</v>
      </c>
      <c r="F86" s="8">
        <f t="shared" si="4"/>
        <v>-3.8571646662705454</v>
      </c>
      <c r="G86" s="8">
        <f t="shared" si="3"/>
        <v>-3.5561648426507673</v>
      </c>
      <c r="H86" s="9">
        <f t="shared" si="3"/>
        <v>-2.294211557930176</v>
      </c>
    </row>
    <row r="87" spans="2:8" ht="12">
      <c r="B87" s="3">
        <f t="shared" si="5"/>
        <v>8.299999999999986</v>
      </c>
      <c r="C87" s="13">
        <f>1/2*ERFC(SQRT(10^(B87/10)))</f>
        <v>0.00011791289776341696</v>
      </c>
      <c r="D87" s="13">
        <f>ERFC(SQRT(10^(B87/10)))-1/4*ERFC(SQRT(10^(B87/10)))^2</f>
        <v>0.00023581189207537494</v>
      </c>
      <c r="E87" s="13">
        <f>1/2*ERFC(SQRT(10^(B87/10)/2))</f>
        <v>0.004659021382844575</v>
      </c>
      <c r="F87" s="8">
        <f t="shared" si="4"/>
        <v>-3.9284386875163024</v>
      </c>
      <c r="G87" s="8">
        <f t="shared" si="3"/>
        <v>-3.627434297067547</v>
      </c>
      <c r="H87" s="9">
        <f t="shared" si="3"/>
        <v>-2.3317052963278906</v>
      </c>
    </row>
    <row r="88" spans="2:8" ht="12">
      <c r="B88" s="3">
        <f t="shared" si="5"/>
        <v>8.399999999999986</v>
      </c>
      <c r="C88" s="13">
        <f>1/2*ERFC(SQRT(10^(B88/10)))</f>
        <v>9.970582787122151E-05</v>
      </c>
      <c r="D88" s="13">
        <f>ERFC(SQRT(10^(B88/10)))-1/4*ERFC(SQRT(10^(B88/10)))^2</f>
        <v>0.00019940171449033152</v>
      </c>
      <c r="E88" s="13">
        <f>1/2*ERFC(SQRT(10^(B88/10)/2))</f>
        <v>0.004265879315778209</v>
      </c>
      <c r="F88" s="8">
        <f t="shared" si="4"/>
        <v>-4.001279456148308</v>
      </c>
      <c r="G88" s="8">
        <f t="shared" si="3"/>
        <v>-3.7002711118694527</v>
      </c>
      <c r="H88" s="9">
        <f t="shared" si="3"/>
        <v>-2.369991435157795</v>
      </c>
    </row>
    <row r="89" spans="2:8" ht="12">
      <c r="B89" s="3">
        <f t="shared" si="5"/>
        <v>8.499999999999986</v>
      </c>
      <c r="C89" s="13">
        <f>1/2*ERFC(SQRT(10^(B89/10)))</f>
        <v>8.39995415066741E-05</v>
      </c>
      <c r="D89" s="13">
        <f>ERFC(SQRT(10^(B89/10)))-1/4*ERFC(SQRT(10^(B89/10)))^2</f>
        <v>0.00016799202709037487</v>
      </c>
      <c r="E89" s="13">
        <f>1/2*ERFC(SQRT(10^(B89/10)/2))</f>
        <v>0.003898630037098061</v>
      </c>
      <c r="F89" s="8">
        <f t="shared" si="4"/>
        <v>-4.075723084434128</v>
      </c>
      <c r="G89" s="8">
        <f t="shared" si="3"/>
        <v>-3.774711329421881</v>
      </c>
      <c r="H89" s="9">
        <f t="shared" si="3"/>
        <v>-2.4090879754994097</v>
      </c>
    </row>
    <row r="90" spans="2:8" ht="12">
      <c r="B90" s="3">
        <f t="shared" si="5"/>
        <v>8.599999999999985</v>
      </c>
      <c r="C90" s="13">
        <f>1/2*ERFC(SQRT(10^(B90/10)))</f>
        <v>7.050070392661256E-05</v>
      </c>
      <c r="D90" s="13">
        <f>ERFC(SQRT(10^(B90/10)))-1/4*ERFC(SQRT(10^(B90/10)))^2</f>
        <v>0.000140996437503971</v>
      </c>
      <c r="E90" s="13">
        <f>1/2*ERFC(SQRT(10^(B90/10)/2))</f>
        <v>0.0035562039501775278</v>
      </c>
      <c r="F90" s="8">
        <f t="shared" si="4"/>
        <v>-4.151806546697718</v>
      </c>
      <c r="G90" s="8">
        <f t="shared" si="3"/>
        <v>-3.8507918603369102</v>
      </c>
      <c r="H90" s="9">
        <f t="shared" si="3"/>
        <v>-2.4490133399693326</v>
      </c>
    </row>
    <row r="91" spans="2:8" ht="12">
      <c r="B91" s="3">
        <f t="shared" si="5"/>
        <v>8.699999999999985</v>
      </c>
      <c r="C91" s="13">
        <f>1/2*ERFC(SQRT(10^(B91/10)))</f>
        <v>5.89430110776723E-05</v>
      </c>
      <c r="D91" s="13">
        <f>ERFC(SQRT(10^(B91/10)))-1/4*ERFC(SQRT(10^(B91/10)))^2</f>
        <v>0.0001178825478767897</v>
      </c>
      <c r="E91" s="13">
        <f>1/2*ERFC(SQRT(10^(B91/10)/2))</f>
        <v>0.0032375286281182136</v>
      </c>
      <c r="F91" s="8">
        <f t="shared" si="4"/>
        <v>-4.229567682177719</v>
      </c>
      <c r="G91" s="8">
        <f t="shared" si="3"/>
        <v>-3.928550486014578</v>
      </c>
      <c r="H91" s="9">
        <f t="shared" si="3"/>
        <v>-2.4897863826083606</v>
      </c>
    </row>
    <row r="92" spans="2:8" ht="12">
      <c r="B92" s="3">
        <f t="shared" si="5"/>
        <v>8.799999999999985</v>
      </c>
      <c r="C92" s="13">
        <f>1/2*ERFC(SQRT(10^(B92/10)))</f>
        <v>4.908567694950072E-05</v>
      </c>
      <c r="D92" s="13">
        <f>ERFC(SQRT(10^(B92/10)))-1/4*ERFC(SQRT(10^(B92/10)))^2</f>
        <v>9.816894449531986E-05</v>
      </c>
      <c r="E92" s="13">
        <f>1/2*ERFC(SQRT(10^(B92/10)/2))</f>
        <v>0.002941532341467046</v>
      </c>
      <c r="F92" s="8">
        <f t="shared" si="4"/>
        <v>-4.309045215193888</v>
      </c>
      <c r="G92" s="8">
        <f t="shared" si="3"/>
        <v>-4.008025878480027</v>
      </c>
      <c r="H92" s="9">
        <f t="shared" si="3"/>
        <v>-2.5314263722830077</v>
      </c>
    </row>
    <row r="93" spans="2:8" ht="12">
      <c r="B93" s="3">
        <f t="shared" si="5"/>
        <v>8.899999999999984</v>
      </c>
      <c r="C93" s="13">
        <f>1/2*ERFC(SQRT(10^(B93/10)))</f>
        <v>4.07118862291167E-05</v>
      </c>
      <c r="D93" s="13">
        <f>ERFC(SQRT(10^(B93/10)))-1/4*ERFC(SQRT(10^(B93/10)))^2</f>
        <v>8.142211500055307E-05</v>
      </c>
      <c r="E93" s="13">
        <f>1/2*ERFC(SQRT(10^(B93/10)/2))</f>
        <v>0.002667146592000791</v>
      </c>
      <c r="F93" s="8">
        <f t="shared" si="4"/>
        <v>-4.39027877578518</v>
      </c>
      <c r="G93" s="8">
        <f t="shared" si="3"/>
        <v>-4.089257620684948</v>
      </c>
      <c r="H93" s="9">
        <f t="shared" si="3"/>
        <v>-2.5739531139136314</v>
      </c>
    </row>
    <row r="94" spans="2:8" ht="12">
      <c r="B94" s="3">
        <f t="shared" si="5"/>
        <v>8.999999999999984</v>
      </c>
      <c r="C94" s="13">
        <f>1/2*ERFC(SQRT(10^(B94/10)))</f>
        <v>3.362722882621627E-05</v>
      </c>
      <c r="D94" s="13">
        <f>ERFC(SQRT(10^(B94/10)))-1/4*ERFC(SQRT(10^(B94/10)))^2</f>
        <v>6.725332686191401E-05</v>
      </c>
      <c r="E94" s="13">
        <f>1/2*ERFC(SQRT(10^(B94/10)/2))</f>
        <v>0.0024133105633587504</v>
      </c>
      <c r="F94" s="8">
        <f t="shared" si="4"/>
        <v>-4.473308920823067</v>
      </c>
      <c r="G94" s="8">
        <f t="shared" si="3"/>
        <v>-4.172286227280433</v>
      </c>
      <c r="H94" s="9">
        <f t="shared" si="3"/>
        <v>-2.6173867861417004</v>
      </c>
    </row>
    <row r="95" spans="2:8" ht="12">
      <c r="B95" s="3">
        <f t="shared" si="5"/>
        <v>9.099999999999984</v>
      </c>
      <c r="C95" s="13">
        <f>1/2*ERFC(SQRT(10^(B95/10)))</f>
        <v>2.7658131961483257E-05</v>
      </c>
      <c r="D95" s="13">
        <f>ERFC(SQRT(10^(B95/10)))-1/4*ERFC(SQRT(10^(B95/10)))^2</f>
        <v>5.531549895070291E-05</v>
      </c>
      <c r="E95" s="13">
        <f>1/2*ERFC(SQRT(10^(B95/10)/2))</f>
        <v>0.0021789733954428736</v>
      </c>
      <c r="F95" s="8">
        <f t="shared" si="4"/>
        <v>-4.55817715561558</v>
      </c>
      <c r="G95" s="8">
        <f t="shared" si="3"/>
        <v>-4.2571531658801725</v>
      </c>
      <c r="H95" s="9">
        <f t="shared" si="3"/>
        <v>-2.6617480723158784</v>
      </c>
    </row>
    <row r="96" spans="2:8" ht="12">
      <c r="B96" s="3">
        <f t="shared" si="5"/>
        <v>9.199999999999983</v>
      </c>
      <c r="C96" s="13">
        <f>1/2*ERFC(SQRT(10^(B96/10)))</f>
        <v>2.265030445541827E-05</v>
      </c>
      <c r="D96" s="13">
        <f>ERFC(SQRT(10^(B96/10)))-1/4*ERFC(SQRT(10^(B96/10)))^2</f>
        <v>4.5300095874544614E-05</v>
      </c>
      <c r="E96" s="13">
        <f>1/2*ERFC(SQRT(10^(B96/10)/2))</f>
        <v>0.0019630974540729706</v>
      </c>
      <c r="F96" s="8">
        <f t="shared" si="4"/>
        <v>-4.644925956016735</v>
      </c>
      <c r="G96" s="8">
        <f t="shared" si="3"/>
        <v>-4.343900878831724</v>
      </c>
      <c r="H96" s="9">
        <f t="shared" si="3"/>
        <v>-2.7070581401781024</v>
      </c>
    </row>
    <row r="97" spans="2:8" ht="12">
      <c r="B97" s="3">
        <f t="shared" si="5"/>
        <v>9.299999999999983</v>
      </c>
      <c r="C97" s="13">
        <f>1/2*ERFC(SQRT(10^(B97/10)))</f>
        <v>1.846720664744339E-05</v>
      </c>
      <c r="D97" s="13">
        <f>ERFC(SQRT(10^(B97/10)))-1/4*ERFC(SQRT(10^(B97/10)))^2</f>
        <v>3.693407225716542E-05</v>
      </c>
      <c r="E97" s="13">
        <f>1/2*ERFC(SQRT(10^(B97/10)/2))</f>
        <v>0.001764661240331089</v>
      </c>
      <c r="F97" s="8">
        <f t="shared" si="4"/>
        <v>-4.733598791043051</v>
      </c>
      <c r="G97" s="8">
        <f t="shared" si="3"/>
        <v>-4.4325728055005555</v>
      </c>
      <c r="H97" s="9">
        <f t="shared" si="3"/>
        <v>-2.7533386532083686</v>
      </c>
    </row>
    <row r="98" spans="2:8" ht="12">
      <c r="B98" s="3">
        <f t="shared" si="5"/>
        <v>9.399999999999983</v>
      </c>
      <c r="C98" s="13">
        <f>1/2*ERFC(SQRT(10^(B98/10)))</f>
        <v>1.4988558040385236E-05</v>
      </c>
      <c r="D98" s="13">
        <f>ERFC(SQRT(10^(B98/10)))-1/4*ERFC(SQRT(10^(B98/10)))^2</f>
        <v>2.9976891423898343E-05</v>
      </c>
      <c r="E98" s="13">
        <f>1/2*ERFC(SQRT(10^(B98/10)/2))</f>
        <v>0.0015826621558698295</v>
      </c>
      <c r="F98" s="8">
        <f t="shared" si="4"/>
        <v>-4.824240146019367</v>
      </c>
      <c r="G98" s="8">
        <f t="shared" si="3"/>
        <v>-4.523213405091606</v>
      </c>
      <c r="H98" s="9">
        <f t="shared" si="3"/>
        <v>-2.8006117822321595</v>
      </c>
    </row>
    <row r="99" spans="2:8" ht="12">
      <c r="B99" s="3">
        <f t="shared" si="5"/>
        <v>9.499999999999982</v>
      </c>
      <c r="C99" s="13">
        <f>1/2*ERFC(SQRT(10^(B99/10)))</f>
        <v>1.2108893339080051E-05</v>
      </c>
      <c r="D99" s="13">
        <f>ERFC(SQRT(10^(B99/10)))-1/4*ERFC(SQRT(10^(B99/10)))^2</f>
        <v>2.4217640052862204E-05</v>
      </c>
      <c r="E99" s="13">
        <f>1/2*ERFC(SQRT(10^(B99/10)/2))</f>
        <v>0.0014161191075101054</v>
      </c>
      <c r="F99" s="8">
        <f t="shared" si="4"/>
        <v>-4.916895546261784</v>
      </c>
      <c r="G99" s="8">
        <f t="shared" si="3"/>
        <v>-4.615868180018542</v>
      </c>
      <c r="H99" s="9">
        <f t="shared" si="3"/>
        <v>-2.8489002172966997</v>
      </c>
    </row>
    <row r="100" spans="2:8" ht="12">
      <c r="B100" s="3">
        <f t="shared" si="5"/>
        <v>9.599999999999982</v>
      </c>
      <c r="C100" s="13">
        <f>1/2*ERFC(SQRT(10^(B100/10)))</f>
        <v>9.736176060426427E-06</v>
      </c>
      <c r="D100" s="13">
        <f>ERFC(SQRT(10^(B100/10)))-1/4*ERFC(SQRT(10^(B100/10)))^2</f>
        <v>1.9472257327728573E-05</v>
      </c>
      <c r="E100" s="13">
        <f>1/2*ERFC(SQRT(10^(B100/10)/2))</f>
        <v>0.0012640749357921144</v>
      </c>
      <c r="F100" s="8">
        <f t="shared" si="4"/>
        <v>-5.011611581308359</v>
      </c>
      <c r="G100" s="8">
        <f t="shared" si="3"/>
        <v>-4.710583699833293</v>
      </c>
      <c r="H100" s="9">
        <f t="shared" si="3"/>
        <v>-2.8982271798223325</v>
      </c>
    </row>
    <row r="101" spans="2:8" ht="12">
      <c r="B101" s="3">
        <f t="shared" si="5"/>
        <v>9.699999999999982</v>
      </c>
      <c r="C101" s="13">
        <f>1/2*ERFC(SQRT(10^(B101/10)))</f>
        <v>7.790477368707638E-06</v>
      </c>
      <c r="D101" s="13">
        <f>ERFC(SQRT(10^(B101/10)))-1/4*ERFC(SQRT(10^(B101/10)))^2</f>
        <v>1.5580894045877644E-05</v>
      </c>
      <c r="E101" s="13">
        <f>1/2*ERFC(SQRT(10^(B101/10)/2))</f>
        <v>0.0011255986536644613</v>
      </c>
      <c r="F101" s="8">
        <f t="shared" si="4"/>
        <v>-5.108435929715932</v>
      </c>
      <c r="G101" s="8">
        <f t="shared" si="3"/>
        <v>-4.807407625735912</v>
      </c>
      <c r="H101" s="9">
        <f t="shared" si="3"/>
        <v>-2.9486164350353263</v>
      </c>
    </row>
    <row r="102" spans="2:8" ht="12">
      <c r="B102" s="3">
        <f t="shared" si="5"/>
        <v>9.799999999999981</v>
      </c>
      <c r="C102" s="13">
        <f>1/2*ERFC(SQRT(10^(B102/10)))</f>
        <v>6.202726265114311E-06</v>
      </c>
      <c r="D102" s="13">
        <f>ERFC(SQRT(10^(B102/10)))-1/4*ERFC(SQRT(10^(B102/10)))^2</f>
        <v>1.2405414056415503E-05</v>
      </c>
      <c r="E102" s="13">
        <f>1/2*ERFC(SQRT(10^(B102/10)/2))</f>
        <v>0.0009997874831846887</v>
      </c>
      <c r="F102" s="8">
        <f t="shared" si="4"/>
        <v>-5.207417384428057</v>
      </c>
      <c r="G102" s="8">
        <f t="shared" si="3"/>
        <v>-4.906388735671059</v>
      </c>
      <c r="H102" s="9">
        <f t="shared" si="3"/>
        <v>-3.0000923046886983</v>
      </c>
    </row>
    <row r="103" spans="2:8" ht="12">
      <c r="B103" s="3">
        <f>B102+0.1</f>
        <v>9.89999999999998</v>
      </c>
      <c r="C103" s="13">
        <f>1/2*ERFC(SQRT(10^(B103/10)))</f>
        <v>4.913535761430499E-06</v>
      </c>
      <c r="D103" s="13">
        <f>ERFC(SQRT(10^(B103/10)))-1/4*ERFC(SQRT(10^(B103/10)))^2</f>
        <v>9.827047380027318E-06</v>
      </c>
      <c r="E103" s="13">
        <f>1/2*ERFC(SQRT(10^(B103/10)/2))</f>
        <v>0.000885768722541147</v>
      </c>
      <c r="F103" s="8">
        <f t="shared" si="4"/>
        <v>-5.3086058787418215</v>
      </c>
      <c r="G103" s="8">
        <f t="shared" si="3"/>
        <v>-5.007576950039884</v>
      </c>
      <c r="H103" s="9">
        <f t="shared" si="3"/>
        <v>-3.0526796591919365</v>
      </c>
    </row>
    <row r="104" spans="2:8" ht="12">
      <c r="B104" s="3">
        <f>B103+0.1</f>
        <v>9.99999999999998</v>
      </c>
      <c r="C104" s="13">
        <f>1/2*ERFC(SQRT(10^(B104/10)))</f>
        <v>3.872108223668125E-06</v>
      </c>
      <c r="D104" s="13">
        <f>ERFC(SQRT(10^(B104/10)))-1/4*ERFC(SQRT(10^(B104/10)))^2</f>
        <v>7.744201454114154E-06</v>
      </c>
      <c r="E104" s="13">
        <f>1/2*ERFC(SQRT(10^(B104/10)/2))</f>
        <v>0.0007827011689257035</v>
      </c>
      <c r="F104" s="8">
        <f t="shared" si="4"/>
        <v>-5.412052512860275</v>
      </c>
      <c r="G104" s="8">
        <f t="shared" si="3"/>
        <v>-5.111023358014725</v>
      </c>
      <c r="H104" s="9">
        <f t="shared" si="3"/>
        <v>-3.106404017582182</v>
      </c>
    </row>
    <row r="105" spans="2:8" ht="12">
      <c r="B105" s="3">
        <f aca="true" t="shared" si="6" ref="B105:B133">B104+0.1</f>
        <v>10.09999999999998</v>
      </c>
      <c r="C105" s="13">
        <f>1/2*ERFC(SQRT(10^(B105/10)))</f>
        <v>3.035221702862856E-06</v>
      </c>
      <c r="D105" s="13">
        <f>ERFC(SQRT(10^(B105/10)))-1/4*ERFC(SQRT(10^(B105/10)))^2</f>
        <v>6.070434193154926E-06</v>
      </c>
      <c r="E105" s="13">
        <f>1/2*ERFC(SQRT(10^(B105/10)/2))</f>
        <v>0.0006897767853157877</v>
      </c>
      <c r="F105" s="8">
        <f t="shared" si="4"/>
        <v>-5.517809581091719</v>
      </c>
      <c r="G105" s="8">
        <f t="shared" si="3"/>
        <v>-5.216780244518256</v>
      </c>
      <c r="H105" s="9">
        <f t="shared" si="3"/>
        <v>-3.161291426058665</v>
      </c>
    </row>
    <row r="106" spans="2:8" ht="12">
      <c r="B106" s="3">
        <f t="shared" si="6"/>
        <v>10.19999999999998</v>
      </c>
      <c r="C106" s="13">
        <f>1/2*ERFC(SQRT(10^(B106/10)))</f>
        <v>2.36629780220321E-06</v>
      </c>
      <c r="D106" s="13">
        <f>ERFC(SQRT(10^(B106/10)))-1/4*ERFC(SQRT(10^(B106/10)))^2</f>
        <v>4.732590005041131E-06</v>
      </c>
      <c r="E106" s="13">
        <f>1/2*ERFC(SQRT(10^(B106/10)/2))</f>
        <v>0.0006062216388045272</v>
      </c>
      <c r="F106" s="8">
        <f t="shared" si="4"/>
        <v>-5.62593059964267</v>
      </c>
      <c r="G106" s="8">
        <f t="shared" si="3"/>
        <v>-5.324901117814032</v>
      </c>
      <c r="H106" s="9">
        <f t="shared" si="3"/>
        <v>-3.2173685657485396</v>
      </c>
    </row>
    <row r="107" spans="2:8" ht="12">
      <c r="B107" s="3">
        <f t="shared" si="6"/>
        <v>10.29999999999998</v>
      </c>
      <c r="C107" s="13">
        <f>1/2*ERFC(SQRT(10^(B107/10)))</f>
        <v>1.8345504737005136E-06</v>
      </c>
      <c r="D107" s="13">
        <f>ERFC(SQRT(10^(B107/10)))-1/4*ERFC(SQRT(10^(B107/10)))^2</f>
        <v>3.6690975818255867E-06</v>
      </c>
      <c r="E107" s="13">
        <f>1/2*ERFC(SQRT(10^(B107/10)/2))</f>
        <v>0.0005312968701902676</v>
      </c>
      <c r="F107" s="8">
        <f t="shared" si="4"/>
        <v>-5.736470335067442</v>
      </c>
      <c r="G107" s="8">
        <f t="shared" si="3"/>
        <v>-5.435440737771217</v>
      </c>
      <c r="H107" s="9">
        <f t="shared" si="3"/>
        <v>-3.2746627424623687</v>
      </c>
    </row>
    <row r="108" spans="2:8" ht="12">
      <c r="B108" s="3">
        <f t="shared" si="6"/>
        <v>10.399999999999979</v>
      </c>
      <c r="C108" s="13">
        <f>1/2*ERFC(SQRT(10^(B108/10)))</f>
        <v>1.4142141321893398E-06</v>
      </c>
      <c r="D108" s="13">
        <f>ERFC(SQRT(10^(B108/10)))-1/4*ERFC(SQRT(10^(B108/10)))^2</f>
        <v>2.828426264377068E-06</v>
      </c>
      <c r="E108" s="13">
        <f>1/2*ERFC(SQRT(10^(B108/10)/2))</f>
        <v>0.00046429937462899584</v>
      </c>
      <c r="F108" s="8">
        <f t="shared" si="4"/>
        <v>-5.8494848271817075</v>
      </c>
      <c r="G108" s="8">
        <f t="shared" si="3"/>
        <v>-5.5484551386105325</v>
      </c>
      <c r="H108" s="9">
        <f t="shared" si="3"/>
        <v>-3.333201901290447</v>
      </c>
    </row>
    <row r="109" spans="2:8" ht="12">
      <c r="B109" s="3">
        <f t="shared" si="6"/>
        <v>10.499999999999979</v>
      </c>
      <c r="C109" s="13">
        <f>1/2*ERFC(SQRT(10^(B109/10)))</f>
        <v>1.083848436056467E-06</v>
      </c>
      <c r="D109" s="13">
        <f>ERFC(SQRT(10^(B109/10)))-1/4*ERFC(SQRT(10^(B109/10)))^2</f>
        <v>2.167695697385502E-06</v>
      </c>
      <c r="E109" s="13">
        <f>1/2*ERFC(SQRT(10^(B109/10)/2))</f>
        <v>0.00040456225230461884</v>
      </c>
      <c r="F109" s="8">
        <f t="shared" si="4"/>
        <v>-5.965031444722396</v>
      </c>
      <c r="G109" s="8">
        <f t="shared" si="3"/>
        <v>-5.664001684413177</v>
      </c>
      <c r="H109" s="9">
        <f t="shared" si="3"/>
        <v>-3.3930146415370093</v>
      </c>
    </row>
    <row r="110" spans="2:8" ht="12">
      <c r="B110" s="3">
        <f t="shared" si="6"/>
        <v>10.599999999999978</v>
      </c>
      <c r="C110" s="13">
        <f>1/2*ERFC(SQRT(10^(B110/10)))</f>
        <v>8.25716806929222E-07</v>
      </c>
      <c r="D110" s="13">
        <f>ERFC(SQRT(10^(B110/10)))-1/4*ERFC(SQRT(10^(B110/10)))^2</f>
        <v>1.6514329320501988E-06</v>
      </c>
      <c r="E110" s="13">
        <f>1/2*ERFC(SQRT(10^(B110/10)/2))</f>
        <v>0.0003514550338112876</v>
      </c>
      <c r="F110" s="8">
        <f t="shared" si="4"/>
        <v>-6.08316887553206</v>
      </c>
      <c r="G110" s="8">
        <f t="shared" si="3"/>
        <v>-5.782139059170242</v>
      </c>
      <c r="H110" s="9">
        <f t="shared" si="3"/>
        <v>-3.454130232000766</v>
      </c>
    </row>
    <row r="111" spans="2:8" ht="12">
      <c r="B111" s="3">
        <f t="shared" si="6"/>
        <v>10.699999999999978</v>
      </c>
      <c r="C111" s="13">
        <f>1/2*ERFC(SQRT(10^(B111/10)))</f>
        <v>6.252343275336969E-07</v>
      </c>
      <c r="D111" s="13">
        <f>ERFC(SQRT(10^(B111/10)))-1/4*ERFC(SQRT(10^(B111/10)))^2</f>
        <v>1.2504682641494295E-06</v>
      </c>
      <c r="E111" s="13">
        <f>1/2*ERFC(SQRT(10^(B111/10)/2))</f>
        <v>0.00030438368703361585</v>
      </c>
      <c r="F111" s="8">
        <f t="shared" si="4"/>
        <v>-6.203957185724513</v>
      </c>
      <c r="G111" s="8">
        <f t="shared" si="3"/>
        <v>-5.902927325828462</v>
      </c>
      <c r="H111" s="9">
        <f t="shared" si="3"/>
        <v>-3.516578626609499</v>
      </c>
    </row>
    <row r="112" spans="2:8" ht="12">
      <c r="B112" s="3">
        <f t="shared" si="6"/>
        <v>10.799999999999978</v>
      </c>
      <c r="C112" s="13">
        <f>1/2*ERFC(SQRT(10^(B112/10)))</f>
        <v>4.7048107176816956E-07</v>
      </c>
      <c r="D112" s="13">
        <f>ERFC(SQRT(10^(B112/10)))-1/4*ERFC(SQRT(10^(B112/10)))^2</f>
        <v>9.409619221839002E-07</v>
      </c>
      <c r="E112" s="13">
        <f>1/2*ERFC(SQRT(10^(B112/10)/2))</f>
        <v>0.00026279041429455585</v>
      </c>
      <c r="F112" s="8">
        <f t="shared" si="4"/>
        <v>-6.327457844270719</v>
      </c>
      <c r="G112" s="8">
        <f t="shared" si="3"/>
        <v>-6.026427950770417</v>
      </c>
      <c r="H112" s="9">
        <f t="shared" si="3"/>
        <v>-3.5803904804170705</v>
      </c>
    </row>
    <row r="113" spans="2:8" ht="12">
      <c r="B113" s="3">
        <f t="shared" si="6"/>
        <v>10.899999999999977</v>
      </c>
      <c r="C113" s="13">
        <f>1/2*ERFC(SQRT(10^(B113/10)))</f>
        <v>3.51776030804718E-07</v>
      </c>
      <c r="D113" s="13">
        <f>ERFC(SQRT(10^(B113/10)))-1/4*ERFC(SQRT(10^(B113/10)))^2</f>
        <v>7.035519378630601E-07</v>
      </c>
      <c r="E113" s="13">
        <f>1/2*ERFC(SQRT(10^(B113/10)/2))</f>
        <v>0.00022615325038993772</v>
      </c>
      <c r="F113" s="8">
        <f t="shared" si="4"/>
        <v>-6.453733755679821</v>
      </c>
      <c r="G113" s="8">
        <f t="shared" si="3"/>
        <v>-6.152703836403041</v>
      </c>
      <c r="H113" s="9">
        <f t="shared" si="3"/>
        <v>-3.645597165971259</v>
      </c>
    </row>
    <row r="114" spans="2:8" ht="12">
      <c r="B114" s="3">
        <f t="shared" si="6"/>
        <v>10.999999999999977</v>
      </c>
      <c r="C114" s="13">
        <f>1/2*ERFC(SQRT(10^(B114/10)))</f>
        <v>2.6130679692260017E-07</v>
      </c>
      <c r="D114" s="13">
        <f>ERFC(SQRT(10^(B114/10)))-1/4*ERFC(SQRT(10^(B114/10)))^2</f>
        <v>5.226135255639583E-07</v>
      </c>
      <c r="E114" s="13">
        <f>1/2*ERFC(SQRT(10^(B114/10)/2))</f>
        <v>0.00019398547381455078</v>
      </c>
      <c r="F114" s="8">
        <f t="shared" si="4"/>
        <v>-6.582849293573141</v>
      </c>
      <c r="G114" s="8">
        <f t="shared" si="3"/>
        <v>-6.281819354651214</v>
      </c>
      <c r="H114" s="9">
        <f t="shared" si="3"/>
        <v>-3.7122307900614357</v>
      </c>
    </row>
    <row r="115" spans="2:8" ht="12">
      <c r="B115" s="3">
        <f t="shared" si="6"/>
        <v>11.099999999999977</v>
      </c>
      <c r="C115" s="13">
        <f>1/2*ERFC(SQRT(10^(B115/10)))</f>
        <v>1.9281004914883937E-07</v>
      </c>
      <c r="D115" s="13">
        <f>ERFC(SQRT(10^(B115/10)))-1/4*ERFC(SQRT(10^(B115/10)))^2</f>
        <v>3.856200611219637E-07</v>
      </c>
      <c r="E115" s="13">
        <f>1/2*ERFC(SQRT(10^(B115/10)/2))</f>
        <v>0.00016583484498355894</v>
      </c>
      <c r="F115" s="8">
        <f t="shared" si="4"/>
        <v>-6.714870334664751</v>
      </c>
      <c r="G115" s="8">
        <f t="shared" si="3"/>
        <v>-6.413840380868942</v>
      </c>
      <c r="H115" s="9">
        <f t="shared" si="3"/>
        <v>-3.7803242108538413</v>
      </c>
    </row>
    <row r="116" spans="2:8" ht="12">
      <c r="B116" s="3">
        <f t="shared" si="6"/>
        <v>11.199999999999976</v>
      </c>
      <c r="C116" s="13">
        <f>1/2*ERFC(SQRT(10^(B116/10)))</f>
        <v>1.4129789965844353E-07</v>
      </c>
      <c r="D116" s="13">
        <f>ERFC(SQRT(10^(B116/10)))-1/4*ERFC(SQRT(10^(B116/10)))^2</f>
        <v>2.825957793517906E-07</v>
      </c>
      <c r="E116" s="13">
        <f>1/2*ERFC(SQRT(10^(B116/10)/2))</f>
        <v>0.0001412826865401784</v>
      </c>
      <c r="F116" s="8">
        <f t="shared" si="4"/>
        <v>-6.849864293731962</v>
      </c>
      <c r="G116" s="8">
        <f t="shared" si="3"/>
        <v>-6.548834328750431</v>
      </c>
      <c r="H116" s="9">
        <f t="shared" si="3"/>
        <v>-3.8499110554250446</v>
      </c>
    </row>
    <row r="117" spans="2:8" ht="12">
      <c r="B117" s="3">
        <f t="shared" si="6"/>
        <v>11.299999999999976</v>
      </c>
      <c r="C117" s="13">
        <f>1/2*ERFC(SQRT(10^(B117/10)))</f>
        <v>1.0282526563543115E-07</v>
      </c>
      <c r="D117" s="13">
        <f>ERFC(SQRT(10^(B117/10)))-1/4*ERFC(SQRT(10^(B117/10)))^2</f>
        <v>2.0565052069782706E-07</v>
      </c>
      <c r="E117" s="13">
        <f>1/2*ERFC(SQRT(10^(B117/10)/2))</f>
        <v>0.00011994282594662842</v>
      </c>
      <c r="F117" s="8">
        <f t="shared" si="4"/>
        <v>-6.987900159875165</v>
      </c>
      <c r="G117" s="8">
        <f t="shared" si="3"/>
        <v>-6.686870186539408</v>
      </c>
      <c r="H117" s="9">
        <f t="shared" si="3"/>
        <v>-3.9210257230606143</v>
      </c>
    </row>
    <row r="118" spans="2:8" ht="12">
      <c r="B118" s="3">
        <f t="shared" si="6"/>
        <v>11.399999999999975</v>
      </c>
      <c r="C118" s="13">
        <f>1/2*ERFC(SQRT(10^(B118/10)))</f>
        <v>7.429361098543197E-08</v>
      </c>
      <c r="D118" s="13">
        <f>ERFC(SQRT(10^(B118/10)))-1/4*ERFC(SQRT(10^(B118/10)))^2</f>
        <v>1.4858721645132332E-07</v>
      </c>
      <c r="E118" s="13">
        <f>1/2*ERFC(SQRT(10^(B118/10)/2))</f>
        <v>0.00010146039194702805</v>
      </c>
      <c r="F118" s="8">
        <f t="shared" si="4"/>
        <v>-7.1290485325796205</v>
      </c>
      <c r="G118" s="8">
        <f t="shared" si="3"/>
        <v>-6.828018553048293</v>
      </c>
      <c r="H118" s="9">
        <f t="shared" si="3"/>
        <v>-3.9937034643121025</v>
      </c>
    </row>
    <row r="119" spans="2:8" ht="12">
      <c r="B119" s="3">
        <f t="shared" si="6"/>
        <v>11.499999999999975</v>
      </c>
      <c r="C119" s="13">
        <f>1/2*ERFC(SQRT(10^(B119/10)))</f>
        <v>5.328664048898091E-08</v>
      </c>
      <c r="D119" s="13">
        <f>ERFC(SQRT(10^(B119/10)))-1/4*ERFC(SQRT(10^(B119/10)))^2</f>
        <v>1.0657327813849576E-07</v>
      </c>
      <c r="E119" s="13">
        <f>1/2*ERFC(SQRT(10^(B119/10)/2))</f>
        <v>8.551054901045907E-05</v>
      </c>
      <c r="F119" s="8">
        <f t="shared" si="4"/>
        <v>-7.273381659437999</v>
      </c>
      <c r="G119" s="8">
        <f t="shared" si="3"/>
        <v>-6.972351675345064</v>
      </c>
      <c r="H119" s="9">
        <f t="shared" si="3"/>
        <v>-4.067980305220021</v>
      </c>
    </row>
    <row r="120" spans="2:8" ht="12">
      <c r="B120" s="3">
        <f t="shared" si="6"/>
        <v>11.599999999999975</v>
      </c>
      <c r="C120" s="13">
        <f>1/2*ERFC(SQRT(10^(B120/10)))</f>
        <v>3.793381531114193E-08</v>
      </c>
      <c r="D120" s="13">
        <f>ERFC(SQRT(10^(B120/10)))-1/4*ERFC(SQRT(10^(B120/10)))^2</f>
        <v>7.586762918330952E-08</v>
      </c>
      <c r="E120" s="13">
        <f>1/2*ERFC(SQRT(10^(B120/10)/2))</f>
        <v>7.179709423099645E-05</v>
      </c>
      <c r="F120" s="8">
        <f t="shared" si="4"/>
        <v>-7.420973474585754</v>
      </c>
      <c r="G120" s="8">
        <f t="shared" si="3"/>
        <v>-7.119943487158996</v>
      </c>
      <c r="H120" s="9">
        <f t="shared" si="3"/>
        <v>-4.143893132150187</v>
      </c>
    </row>
    <row r="121" spans="2:8" ht="12">
      <c r="B121" s="3">
        <f t="shared" si="6"/>
        <v>11.699999999999974</v>
      </c>
      <c r="C121" s="13">
        <f>1/2*ERFC(SQRT(10^(B121/10)))</f>
        <v>2.6797875252171366E-08</v>
      </c>
      <c r="D121" s="13">
        <f>ERFC(SQRT(10^(B121/10)))-1/4*ERFC(SQRT(10^(B121/10)))^2</f>
        <v>5.359574978621661E-08</v>
      </c>
      <c r="E121" s="13">
        <f>1/2*ERFC(SQRT(10^(B121/10)/2))</f>
        <v>6.0051008541950335E-05</v>
      </c>
      <c r="F121" s="8">
        <f t="shared" si="4"/>
        <v>-7.5718996389129485</v>
      </c>
      <c r="G121" s="8">
        <f t="shared" si="3"/>
        <v>-7.270869649068052</v>
      </c>
      <c r="H121" s="9">
        <f t="shared" si="3"/>
        <v>-4.221479694330589</v>
      </c>
    </row>
    <row r="122" spans="2:8" ht="12">
      <c r="B122" s="3">
        <f t="shared" si="6"/>
        <v>11.799999999999974</v>
      </c>
      <c r="C122" s="13">
        <f>1/2*ERFC(SQRT(10^(B122/10)))</f>
        <v>1.8782890354174242E-08</v>
      </c>
      <c r="D122" s="13">
        <f>ERFC(SQRT(10^(B122/10)))-1/4*ERFC(SQRT(10^(B122/10)))^2</f>
        <v>3.756578035555151E-08</v>
      </c>
      <c r="E122" s="13">
        <f>1/2*ERFC(SQRT(10^(B122/10)/2))</f>
        <v>5.002894861227958E-05</v>
      </c>
      <c r="F122" s="8">
        <f t="shared" si="4"/>
        <v>-7.7262375766981215</v>
      </c>
      <c r="G122" s="8">
        <f t="shared" si="3"/>
        <v>-7.425207585112793</v>
      </c>
      <c r="H122" s="9">
        <f t="shared" si="3"/>
        <v>-4.300778623974142</v>
      </c>
    </row>
    <row r="123" spans="2:8" ht="12">
      <c r="B123" s="3">
        <f t="shared" si="6"/>
        <v>11.899999999999974</v>
      </c>
      <c r="C123" s="13">
        <f>1/2*ERFC(SQRT(10^(B123/10)))</f>
        <v>1.3059708314777652E-08</v>
      </c>
      <c r="D123" s="13">
        <f>ERFC(SQRT(10^(B123/10)))-1/4*ERFC(SQRT(10^(B123/10)))^2</f>
        <v>2.6119416458999323E-08</v>
      </c>
      <c r="E123" s="13">
        <f>1/2*ERFC(SQRT(10^(B123/10)/2))</f>
        <v>4.151170229710344E-05</v>
      </c>
      <c r="F123" s="8">
        <f t="shared" si="4"/>
        <v>-7.884066522808047</v>
      </c>
      <c r="G123" s="8">
        <f t="shared" si="3"/>
        <v>-7.583036529979946</v>
      </c>
      <c r="H123" s="9">
        <f t="shared" si="3"/>
        <v>-4.38182945686287</v>
      </c>
    </row>
    <row r="124" spans="2:8" ht="12">
      <c r="B124" s="3">
        <f t="shared" si="6"/>
        <v>11.999999999999973</v>
      </c>
      <c r="C124" s="13">
        <f>1/2*ERFC(SQRT(10^(B124/10)))</f>
        <v>9.006010381895635E-09</v>
      </c>
      <c r="D124" s="13">
        <f>ERFC(SQRT(10^(B124/10)))-1/4*ERFC(SQRT(10^(B124/10)))^2</f>
        <v>1.8012020682683048E-08</v>
      </c>
      <c r="E124" s="13">
        <f>1/2*ERFC(SQRT(10^(B124/10)/2))</f>
        <v>3.430262428844033E-05</v>
      </c>
      <c r="F124" s="8">
        <f t="shared" si="4"/>
        <v>-8.045467556729362</v>
      </c>
      <c r="G124" s="8">
        <f t="shared" si="3"/>
        <v>-7.74443756302101</v>
      </c>
      <c r="H124" s="9">
        <f t="shared" si="3"/>
        <v>-4.464672653415215</v>
      </c>
    </row>
    <row r="125" spans="2:8" ht="12">
      <c r="B125" s="3">
        <f t="shared" si="6"/>
        <v>12.099999999999973</v>
      </c>
      <c r="C125" s="13">
        <f>1/2*ERFC(SQRT(10^(B125/10)))</f>
        <v>6.158519805232743E-09</v>
      </c>
      <c r="D125" s="13">
        <f>ERFC(SQRT(10^(B125/10)))-1/4*ERFC(SQRT(10^(B125/10)))^2</f>
        <v>1.231703957253812E-08</v>
      </c>
      <c r="E125" s="13">
        <f>1/2*ERFC(SQRT(10^(B125/10)/2))</f>
        <v>2.822606775920722E-05</v>
      </c>
      <c r="F125" s="8">
        <f t="shared" si="4"/>
        <v>-8.21052365758662</v>
      </c>
      <c r="G125" s="8">
        <f t="shared" si="3"/>
        <v>-7.909493663259943</v>
      </c>
      <c r="H125" s="9">
        <f t="shared" si="3"/>
        <v>-4.549349620238758</v>
      </c>
    </row>
    <row r="126" spans="2:8" ht="12">
      <c r="B126" s="3">
        <f t="shared" si="6"/>
        <v>12.199999999999973</v>
      </c>
      <c r="C126" s="13">
        <f>1/2*ERFC(SQRT(10^(B126/10)))</f>
        <v>4.175228718317214E-09</v>
      </c>
      <c r="D126" s="13">
        <f>ERFC(SQRT(10^(B126/10)))-1/4*ERFC(SQRT(10^(B126/10)))^2</f>
        <v>8.350457419201893E-09</v>
      </c>
      <c r="E126" s="13">
        <f>1/2*ERFC(SQRT(10^(B126/10)/2))</f>
        <v>2.3125826753567225E-05</v>
      </c>
      <c r="F126" s="8">
        <f t="shared" si="4"/>
        <v>-8.379319728951073</v>
      </c>
      <c r="G126" s="8">
        <f t="shared" si="3"/>
        <v>-8.07828973419373</v>
      </c>
      <c r="H126" s="9">
        <f t="shared" si="3"/>
        <v>-4.635902732184868</v>
      </c>
    </row>
    <row r="127" spans="2:8" ht="12">
      <c r="B127" s="3">
        <f t="shared" si="6"/>
        <v>12.299999999999972</v>
      </c>
      <c r="C127" s="13">
        <f>1/2*ERFC(SQRT(10^(B127/10)))</f>
        <v>2.805803978045418E-09</v>
      </c>
      <c r="D127" s="13">
        <f>ERFC(SQRT(10^(B127/10)))-1/4*ERFC(SQRT(10^(B127/10)))^2</f>
        <v>5.6116079482183E-09</v>
      </c>
      <c r="E127" s="13">
        <f>1/2*ERFC(SQRT(10^(B127/10)/2))</f>
        <v>1.8863602883667507E-05</v>
      </c>
      <c r="F127" s="8">
        <f t="shared" si="4"/>
        <v>-8.551942673374267</v>
      </c>
      <c r="G127" s="8">
        <f t="shared" si="3"/>
        <v>-8.250912678319558</v>
      </c>
      <c r="H127" s="9">
        <f t="shared" si="3"/>
        <v>-4.724375354914764</v>
      </c>
    </row>
    <row r="128" spans="2:8" ht="12">
      <c r="B128" s="3">
        <f t="shared" si="6"/>
        <v>12.399999999999972</v>
      </c>
      <c r="C128" s="13">
        <f>1/2*ERFC(SQRT(10^(B128/10)))</f>
        <v>1.8686097114084532E-09</v>
      </c>
      <c r="D128" s="13">
        <f>ERFC(SQRT(10^(B128/10)))-1/4*ERFC(SQRT(10^(B128/10)))^2</f>
        <v>3.737219419325204E-09</v>
      </c>
      <c r="E128" s="13">
        <f>1/2*ERFC(SQRT(10^(B128/10)/2))</f>
        <v>1.5317508570755756E-05</v>
      </c>
      <c r="F128" s="8">
        <f t="shared" si="4"/>
        <v>-8.728481398397422</v>
      </c>
      <c r="G128" s="8">
        <f t="shared" si="3"/>
        <v>-8.427451403139203</v>
      </c>
      <c r="H128" s="9">
        <f t="shared" si="3"/>
        <v>-4.8148118679908904</v>
      </c>
    </row>
    <row r="129" spans="2:8" ht="12">
      <c r="B129" s="3">
        <f t="shared" si="6"/>
        <v>12.499999999999972</v>
      </c>
      <c r="C129" s="13">
        <f>1/2*ERFC(SQRT(10^(B129/10)))</f>
        <v>1.2330284571149264E-09</v>
      </c>
      <c r="D129" s="13">
        <f>ERFC(SQRT(10^(B129/10)))-1/4*ERFC(SQRT(10^(B129/10)))^2</f>
        <v>2.4660569127094935E-09</v>
      </c>
      <c r="E129" s="13">
        <f>1/2*ERFC(SQRT(10^(B129/10)/2))</f>
        <v>1.2380617649798697E-05</v>
      </c>
      <c r="F129" s="8">
        <f t="shared" si="4"/>
        <v>-8.909026900188236</v>
      </c>
      <c r="G129" s="8">
        <f t="shared" si="3"/>
        <v>-8.607996904792003</v>
      </c>
      <c r="H129" s="9">
        <f t="shared" si="3"/>
        <v>-4.907257688497797</v>
      </c>
    </row>
    <row r="130" spans="2:8" ht="12">
      <c r="B130" s="3">
        <f t="shared" si="6"/>
        <v>12.599999999999971</v>
      </c>
      <c r="C130" s="13">
        <f>1/2*ERFC(SQRT(10^(B130/10)))</f>
        <v>8.059863887410756E-10</v>
      </c>
      <c r="D130" s="13">
        <f>ERFC(SQRT(10^(B130/10)))-1/4*ERFC(SQRT(10^(B130/10)))^2</f>
        <v>1.6119727768325372E-09</v>
      </c>
      <c r="E130" s="13">
        <f>1/2*ERFC(SQRT(10^(B130/10)/2))</f>
        <v>9.959572669804295E-06</v>
      </c>
      <c r="F130" s="8">
        <f t="shared" si="4"/>
        <v>-9.093672292369297</v>
      </c>
      <c r="G130" s="8">
        <f t="shared" si="3"/>
        <v>-8.792642296880334</v>
      </c>
      <c r="H130" s="9">
        <f t="shared" si="3"/>
        <v>-5.001759295223624</v>
      </c>
    </row>
    <row r="131" spans="2:8" ht="12">
      <c r="B131" s="3">
        <f t="shared" si="6"/>
        <v>12.69999999999997</v>
      </c>
      <c r="C131" s="13">
        <f>1/2*ERFC(SQRT(10^(B131/10)))</f>
        <v>5.217796195111646E-10</v>
      </c>
      <c r="D131" s="13">
        <f>ERFC(SQRT(10^(B131/10)))-1/4*ERFC(SQRT(10^(B131/10)))^2</f>
        <v>1.0435592387500753E-09</v>
      </c>
      <c r="E131" s="13">
        <f>1/2*ERFC(SQRT(10^(B131/10)/2))</f>
        <v>7.973256702153986E-06</v>
      </c>
      <c r="F131" s="8">
        <f t="shared" si="4"/>
        <v>-9.282512888261284</v>
      </c>
      <c r="G131" s="8">
        <f t="shared" si="3"/>
        <v>-8.981482892710606</v>
      </c>
      <c r="H131" s="9">
        <f t="shared" si="3"/>
        <v>-5.09836425339889</v>
      </c>
    </row>
    <row r="132" spans="2:8" ht="12">
      <c r="B132" s="3">
        <f t="shared" si="6"/>
        <v>12.79999999999997</v>
      </c>
      <c r="C132" s="13">
        <f>1/2*ERFC(SQRT(10^(B132/10)))</f>
        <v>3.3446739822196037E-10</v>
      </c>
      <c r="D132" s="13">
        <f>ERFC(SQRT(10^(B132/10)))-1/4*ERFC(SQRT(10^(B132/10)))^2</f>
        <v>6.689347963320523E-10</v>
      </c>
      <c r="E132" s="13">
        <f>1/2*ERFC(SQRT(10^(B132/10)/2))</f>
        <v>6.351535941917508E-06</v>
      </c>
      <c r="F132" s="8">
        <f t="shared" si="4"/>
        <v>-9.475646208127353</v>
      </c>
      <c r="G132" s="8">
        <f aca="true" t="shared" si="7" ref="G132:H135">LOG(D132)</f>
        <v>-9.174616212536</v>
      </c>
      <c r="H132" s="9">
        <f t="shared" si="7"/>
        <v>-5.197121239993231</v>
      </c>
    </row>
    <row r="133" spans="2:8" ht="12">
      <c r="B133" s="3">
        <f t="shared" si="6"/>
        <v>12.89999999999997</v>
      </c>
      <c r="C133" s="13">
        <f>1/2*ERFC(SQRT(10^(B133/10)))</f>
        <v>2.1224039192802024E-10</v>
      </c>
      <c r="D133" s="13">
        <f>ERFC(SQRT(10^(B133/10)))-1/4*ERFC(SQRT(10^(B133/10)))^2</f>
        <v>4.244807838109945E-10</v>
      </c>
      <c r="E133" s="13">
        <f>1/2*ERFC(SQRT(10^(B133/10)/2))</f>
        <v>5.034077883825372E-06</v>
      </c>
      <c r="F133" s="8">
        <f>LOG(C133)</f>
        <v>-9.673171961046744</v>
      </c>
      <c r="G133" s="8">
        <f t="shared" si="7"/>
        <v>-9.37214196542885</v>
      </c>
      <c r="H133" s="9">
        <f t="shared" si="7"/>
        <v>-5.298080069627161</v>
      </c>
    </row>
    <row r="134" spans="2:8" ht="12">
      <c r="B134" s="3">
        <f>B133+0.1</f>
        <v>12.99999999999997</v>
      </c>
      <c r="C134" s="13">
        <f>1/2*ERFC(SQRT(10^(B134/10)))</f>
        <v>1.3329309878074014E-10</v>
      </c>
      <c r="D134" s="13">
        <f>ERFC(SQRT(10^(B134/10)))-1/4*ERFC(SQRT(10^(B134/10)))^2</f>
        <v>2.665861975437132E-10</v>
      </c>
      <c r="E134" s="13">
        <f>1/2*ERFC(SQRT(10^(B134/10)/2))</f>
        <v>3.969248404844805E-06</v>
      </c>
      <c r="F134" s="8">
        <f>LOG(C134)</f>
        <v>-9.875192335500097</v>
      </c>
      <c r="G134" s="8">
        <f t="shared" si="7"/>
        <v>-9.57416233986506</v>
      </c>
      <c r="H134" s="9">
        <f t="shared" si="7"/>
        <v>-5.401291721078327</v>
      </c>
    </row>
    <row r="135" spans="2:8" ht="12.75" thickBot="1">
      <c r="B135" s="4">
        <f>B134+0.1</f>
        <v>13.09999999999997</v>
      </c>
      <c r="C135" s="14">
        <f>1/2*ERFC(SQRT(10^(B135/10)))</f>
        <v>8.28301316424529E-11</v>
      </c>
      <c r="D135" s="14">
        <f>ERFC(SQRT(10^(B135/10)))-1/4*ERFC(SQRT(10^(B135/10)))^2</f>
        <v>1.6566026327804495E-10</v>
      </c>
      <c r="E135" s="14">
        <f>1/2*ERFC(SQRT(10^(B135/10)/2))</f>
        <v>3.1130897076847575E-06</v>
      </c>
      <c r="F135" s="10">
        <f>LOG(C135)</f>
        <v>-10.081811648413554</v>
      </c>
      <c r="G135" s="10">
        <f t="shared" si="7"/>
        <v>-9.78078165276756</v>
      </c>
      <c r="H135" s="11">
        <f t="shared" si="7"/>
        <v>-5.506808364382973</v>
      </c>
    </row>
    <row r="136" ht="12.75" thickTop="1"/>
  </sheetData>
  <mergeCells count="2">
    <mergeCell ref="C2:E2"/>
    <mergeCell ref="F2:H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JRC</dc:creator>
  <cp:keywords/>
  <dc:description/>
  <cp:lastModifiedBy> JRC</cp:lastModifiedBy>
  <cp:lastPrinted>2006-09-21T02:05:05Z</cp:lastPrinted>
  <dcterms:created xsi:type="dcterms:W3CDTF">2006-09-21T01:31:28Z</dcterms:created>
  <dcterms:modified xsi:type="dcterms:W3CDTF">2006-09-21T05:27:16Z</dcterms:modified>
  <cp:category/>
  <cp:version/>
  <cp:contentType/>
  <cp:contentStatus/>
</cp:coreProperties>
</file>